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1"/>
  </bookViews>
  <sheets>
    <sheet name="Inventario  junio 2023 jesica" sheetId="1" r:id="rId1"/>
    <sheet name="Hoja1" sheetId="2" r:id="rId2"/>
  </sheets>
  <definedNames>
    <definedName name="_xlnm._FilterDatabase" localSheetId="0" hidden="1">'Inventario  junio 2023 jesica'!$A$1:$F$443</definedName>
    <definedName name="_xlnm.Print_Area" localSheetId="1">'Hoja1'!$A$1:$F$489</definedName>
  </definedNames>
  <calcPr fullCalcOnLoad="1"/>
</workbook>
</file>

<file path=xl/sharedStrings.xml><?xml version="1.0" encoding="utf-8"?>
<sst xmlns="http://schemas.openxmlformats.org/spreadsheetml/2006/main" count="1849" uniqueCount="490">
  <si>
    <t>Código</t>
  </si>
  <si>
    <t>Nombre del producto</t>
  </si>
  <si>
    <t xml:space="preserve">Adaptador Macho Pvc 3/4                                     </t>
  </si>
  <si>
    <t xml:space="preserve">Adaptador Hembra Pvc 1                                      </t>
  </si>
  <si>
    <t xml:space="preserve">Adaptador Hembra Pvc 3                                      </t>
  </si>
  <si>
    <t xml:space="preserve">Adaptador Macho pvc 3                                       </t>
  </si>
  <si>
    <t xml:space="preserve">Adaptador Macho Pvc 1/2                                     </t>
  </si>
  <si>
    <t xml:space="preserve">Adaptador Hembra Pvc 1/2                                    </t>
  </si>
  <si>
    <t xml:space="preserve">Adaptador Hembra Pvc de 4                                   </t>
  </si>
  <si>
    <t xml:space="preserve">Adaptador Macho Pvc 4                                       </t>
  </si>
  <si>
    <t xml:space="preserve">Adaptador Macho Pvc 2¨                                      </t>
  </si>
  <si>
    <t xml:space="preserve">Adaptador Hembra Pvc 2¨                                     </t>
  </si>
  <si>
    <t xml:space="preserve">Adaptador Macho Pvc 11/2                                    </t>
  </si>
  <si>
    <t xml:space="preserve">Adaptador Hembra Pvc 11/2                                   </t>
  </si>
  <si>
    <t xml:space="preserve">Agua De Bateria Galon                                       </t>
  </si>
  <si>
    <t xml:space="preserve">Clan PVC 2 x 3/4                                            </t>
  </si>
  <si>
    <t xml:space="preserve">Abrazadera HG 4x 3/4                                              </t>
  </si>
  <si>
    <t xml:space="preserve">Clan PVC 4x1/2                                              </t>
  </si>
  <si>
    <t xml:space="preserve">Codo PVC 1/2                                                </t>
  </si>
  <si>
    <t xml:space="preserve">Codo PVC 3/4 x90                                               </t>
  </si>
  <si>
    <t xml:space="preserve">Codo PVC de 1x90                                            </t>
  </si>
  <si>
    <t xml:space="preserve">Codo PVC   1 1/2x90                                         </t>
  </si>
  <si>
    <t xml:space="preserve">Codo PVC 3x90                                               </t>
  </si>
  <si>
    <t xml:space="preserve">Codo PVC 4x90                                               </t>
  </si>
  <si>
    <t xml:space="preserve">Codo PVC 1/2x45                                             </t>
  </si>
  <si>
    <t xml:space="preserve">Codo  PVC 11/2x45                                           </t>
  </si>
  <si>
    <t xml:space="preserve">Codo PVC 2x45                                               </t>
  </si>
  <si>
    <t xml:space="preserve">Codo PVC 4x45                                               </t>
  </si>
  <si>
    <t xml:space="preserve">Codo PVC 2x90                                               </t>
  </si>
  <si>
    <t xml:space="preserve">Copling PVC 1/2                                             </t>
  </si>
  <si>
    <t xml:space="preserve">Copling PVC 3/4                                             </t>
  </si>
  <si>
    <t xml:space="preserve">Copling PVC 1                                               </t>
  </si>
  <si>
    <t xml:space="preserve">Copling PVC 11/2                                            </t>
  </si>
  <si>
    <t xml:space="preserve">Copling PVC 2                                               </t>
  </si>
  <si>
    <t xml:space="preserve">Copling PVC 3                                               </t>
  </si>
  <si>
    <t>Coplin de 4</t>
  </si>
  <si>
    <t xml:space="preserve">Copling PVC 8                                               </t>
  </si>
  <si>
    <t>Casco protector</t>
  </si>
  <si>
    <t xml:space="preserve">Cinta Precaucion P                                          </t>
  </si>
  <si>
    <t xml:space="preserve">Cemento PVC PTA                            </t>
  </si>
  <si>
    <t>Cabo para pala</t>
  </si>
  <si>
    <t xml:space="preserve">Reduccion PVC 3 a 2                                         </t>
  </si>
  <si>
    <t xml:space="preserve">Reduccion PVC 2 a 3/4                                       </t>
  </si>
  <si>
    <t xml:space="preserve">Reduccion PVC 1 1/2 a 3/4                                   </t>
  </si>
  <si>
    <t xml:space="preserve">Reduccion PVC 1 1/2  a 1                                    </t>
  </si>
  <si>
    <t xml:space="preserve">Reduccion PVC 2 a 1                                         </t>
  </si>
  <si>
    <t xml:space="preserve">Reduccion PVC 1 x 3/4                                       </t>
  </si>
  <si>
    <t xml:space="preserve">Reduccion PVC 1 x 1/2                                       </t>
  </si>
  <si>
    <t xml:space="preserve">Tapones PVC de 1                                            </t>
  </si>
  <si>
    <t xml:space="preserve">Tapon PVC de 3/4                                            </t>
  </si>
  <si>
    <t xml:space="preserve">Tapon PVC de 1/2                                            </t>
  </si>
  <si>
    <t xml:space="preserve">Tapon PVC de 2                                              </t>
  </si>
  <si>
    <t>Tapon pvc de 6</t>
  </si>
  <si>
    <t xml:space="preserve">Tapon PVC Hembra de 3                                       </t>
  </si>
  <si>
    <t xml:space="preserve">Tapon PVC 4                                                 </t>
  </si>
  <si>
    <t xml:space="preserve">Tapon PVC 1 1/2                                             </t>
  </si>
  <si>
    <t>Tubo Pvc De 1/2  Sch-40</t>
  </si>
  <si>
    <t>Tubo pvc de 3X19 pie</t>
  </si>
  <si>
    <t xml:space="preserve">Tubo Pvc De 8x19 Sch-40                               </t>
  </si>
  <si>
    <t xml:space="preserve">Tubo Pvc De 12 x 19 Sch-40                              </t>
  </si>
  <si>
    <t xml:space="preserve">Tubo Pvc De 16 xS DR 21-40                           </t>
  </si>
  <si>
    <t xml:space="preserve">Tapa de Toma Corriente de un ojo                        </t>
  </si>
  <si>
    <t xml:space="preserve">Tee pvc 3                                                   </t>
  </si>
  <si>
    <t xml:space="preserve">Tee Pvc De 2                                                </t>
  </si>
  <si>
    <t>Tee Pvc De 1</t>
  </si>
  <si>
    <t>Tee Pvc De 3/4</t>
  </si>
  <si>
    <t>Tee Pvc De 1 1/2</t>
  </si>
  <si>
    <t>Tee Pvc De 1/2</t>
  </si>
  <si>
    <t>Tee Pvc De 4</t>
  </si>
  <si>
    <t xml:space="preserve">Junta Normal HG 3                                           </t>
  </si>
  <si>
    <t xml:space="preserve">Junta Normal HG 24                                          </t>
  </si>
  <si>
    <t xml:space="preserve">Junta Normal HG 12                                          </t>
  </si>
  <si>
    <t xml:space="preserve">Junta  Normal HG 20                                         </t>
  </si>
  <si>
    <t>Junta reductora de 16</t>
  </si>
  <si>
    <t xml:space="preserve">Junta Normal HG 16                                          </t>
  </si>
  <si>
    <t>Junta Normal HG de 10</t>
  </si>
  <si>
    <t>Junta Reductora hg de 10</t>
  </si>
  <si>
    <t xml:space="preserve">Junta Reduct HG 6                                           </t>
  </si>
  <si>
    <t xml:space="preserve">Junta Normal HG 6                                           </t>
  </si>
  <si>
    <t xml:space="preserve">Junta Normal HG 8                                           </t>
  </si>
  <si>
    <t xml:space="preserve">Junta Reduct HG 8                                          </t>
  </si>
  <si>
    <t xml:space="preserve">Junta Normal HG 4                                           </t>
  </si>
  <si>
    <t xml:space="preserve">Junta PVC de 1                                              </t>
  </si>
  <si>
    <t>Junta PVC de 2</t>
  </si>
  <si>
    <t xml:space="preserve">Junta PVC 3/4                                               </t>
  </si>
  <si>
    <t xml:space="preserve">Junta PVC 1/2                                               </t>
  </si>
  <si>
    <t xml:space="preserve">Junta PVC 1 1/2                                             </t>
  </si>
  <si>
    <t>Barra Roscada 3/8*6 Pie</t>
  </si>
  <si>
    <t xml:space="preserve">Barra Roscada 7/8                                   </t>
  </si>
  <si>
    <t>Tuerca Hg 3/4</t>
  </si>
  <si>
    <t>Tubo Pvc De 6x19 SCH-40</t>
  </si>
  <si>
    <t>Machete 22Var</t>
  </si>
  <si>
    <t xml:space="preserve">Clan PvC 3 1/2                                               </t>
  </si>
  <si>
    <t xml:space="preserve">Tubo Pvc De 1x19 Sch-40                                              </t>
  </si>
  <si>
    <t xml:space="preserve">Tape Vinil 3M Super                                         </t>
  </si>
  <si>
    <t>Filtro de  Aire PH 20A</t>
  </si>
  <si>
    <t xml:space="preserve">Filtro C 350                                                </t>
  </si>
  <si>
    <t xml:space="preserve">Filtro FC 1807                                              </t>
  </si>
  <si>
    <t xml:space="preserve">Filtro B7322                                                </t>
  </si>
  <si>
    <t xml:space="preserve">Filtro PH 8A                                                </t>
  </si>
  <si>
    <t xml:space="preserve">Filtro F.A CB PLU7S BW5073                                         </t>
  </si>
  <si>
    <t xml:space="preserve">Filtro A. C,110                                             </t>
  </si>
  <si>
    <t xml:space="preserve">Filtro Lumber Fine PH 8904                                  </t>
  </si>
  <si>
    <t xml:space="preserve">Filtro de Aire C Baldwin B 7577                                </t>
  </si>
  <si>
    <t xml:space="preserve">Filtro de Aire C Baldwin B96                                   </t>
  </si>
  <si>
    <t xml:space="preserve">Filtro de  Aire C Baldwin BT427                                 </t>
  </si>
  <si>
    <t xml:space="preserve">Filtro de Aire C Baldwin BD103                                 </t>
  </si>
  <si>
    <t xml:space="preserve">Filtro Baldwin BT 354                                       </t>
  </si>
  <si>
    <t xml:space="preserve">Filtro Lubrifine LFP 2265                                   </t>
  </si>
  <si>
    <t xml:space="preserve">llave de bola pvc 3/4                                       </t>
  </si>
  <si>
    <t xml:space="preserve">Llave de bola pvc de 1/2                                    </t>
  </si>
  <si>
    <t>Llave bola de pvc 3</t>
  </si>
  <si>
    <t xml:space="preserve">Llave de bola pvc de 2                                      </t>
  </si>
  <si>
    <t>Tapa de registro en concreto</t>
  </si>
  <si>
    <t xml:space="preserve">Gafa Plastica                                               </t>
  </si>
  <si>
    <t xml:space="preserve">Gomas Para junta reductora 4                                </t>
  </si>
  <si>
    <t xml:space="preserve">Goma para Junta 6                                           </t>
  </si>
  <si>
    <t xml:space="preserve">Goma para Junta Nor 16                                      </t>
  </si>
  <si>
    <t xml:space="preserve">Goma para junta 8                                           </t>
  </si>
  <si>
    <t xml:space="preserve">Goma para junta 24                                          </t>
  </si>
  <si>
    <t>Silicon Ultra grey</t>
  </si>
  <si>
    <t xml:space="preserve"> Varilla Soldar 6013  lb                              </t>
  </si>
  <si>
    <t xml:space="preserve">  Varilla Soldar 332 de 10/1 lb                                    </t>
  </si>
  <si>
    <t xml:space="preserve">Seguetas Variadas                                           </t>
  </si>
  <si>
    <t xml:space="preserve">Marcos de seguetas                             </t>
  </si>
  <si>
    <t xml:space="preserve">Cuña Corta Turton 380                                                  </t>
  </si>
  <si>
    <t xml:space="preserve">Union Universal pvc de 1                                    </t>
  </si>
  <si>
    <t xml:space="preserve">Union Universal pvc 3/4                                     </t>
  </si>
  <si>
    <t xml:space="preserve">Union Universal pvc 1/2                                     </t>
  </si>
  <si>
    <t xml:space="preserve">Codo pvc 1x45                                               </t>
  </si>
  <si>
    <t>Juego de junta ND 157A1</t>
  </si>
  <si>
    <t xml:space="preserve">Codo PVC 3x45                                               </t>
  </si>
  <si>
    <t xml:space="preserve">Clan HG 16x3                                                </t>
  </si>
  <si>
    <t xml:space="preserve">Codo pvc 6x90                                               </t>
  </si>
  <si>
    <t xml:space="preserve">Junta Reductora HG 12                                       </t>
  </si>
  <si>
    <t>Filtro Aceite 15208</t>
  </si>
  <si>
    <t xml:space="preserve">Pala Cuadrada                                               </t>
  </si>
  <si>
    <t xml:space="preserve">Tubo 24 SDR    pie            </t>
  </si>
  <si>
    <t xml:space="preserve">Tubo Pvc De 2x19 Sch-40                  </t>
  </si>
  <si>
    <t>Tubo Pvc De 4x19 Sch-40</t>
  </si>
  <si>
    <t xml:space="preserve">Adaptador Macho Pvc de 1                                    </t>
  </si>
  <si>
    <t>Llave chorro hg 3/4</t>
  </si>
  <si>
    <t xml:space="preserve">Reduccion pvc de 1 1/2 a 1/2                                 </t>
  </si>
  <si>
    <t xml:space="preserve">Reduccion pvc de 4 a 2                                      </t>
  </si>
  <si>
    <t xml:space="preserve">Reduccion pvc de 2 a 1 1/2                                   </t>
  </si>
  <si>
    <t xml:space="preserve">Reduccion pvc de 2 a 1/2                                    </t>
  </si>
  <si>
    <t xml:space="preserve">Cruz pvc de 4                                            </t>
  </si>
  <si>
    <t xml:space="preserve">Destornillador stria de 12                                  </t>
  </si>
  <si>
    <t>Cinta Metrica variada</t>
  </si>
  <si>
    <t xml:space="preserve">Plana Bellota                                               </t>
  </si>
  <si>
    <t xml:space="preserve">Taira variado                                        </t>
  </si>
  <si>
    <t xml:space="preserve">Llave de Bola hg de 2                                       </t>
  </si>
  <si>
    <t xml:space="preserve">Cloro Granulado lb                                          </t>
  </si>
  <si>
    <t xml:space="preserve">Cemento Gris                                                </t>
  </si>
  <si>
    <t xml:space="preserve">Caja de Bola 6305 Nachy                                     </t>
  </si>
  <si>
    <t xml:space="preserve">Junta Reduct HG de 4                                        </t>
  </si>
  <si>
    <t xml:space="preserve">Maceta de 2 lb                                              </t>
  </si>
  <si>
    <t xml:space="preserve">Barra Roscada De 1/2x6                                 </t>
  </si>
  <si>
    <t xml:space="preserve">Barra Roscada 3/4x6                                         </t>
  </si>
  <si>
    <t xml:space="preserve">Correa Dayco bx 82                                          </t>
  </si>
  <si>
    <t xml:space="preserve">Correa Dayco BX 81                                          </t>
  </si>
  <si>
    <t xml:space="preserve">Filtro Donaldson P 550367                                   </t>
  </si>
  <si>
    <t xml:space="preserve">Filtro Donaldson P552603                                    </t>
  </si>
  <si>
    <t xml:space="preserve">Filtro BF 8876                                               </t>
  </si>
  <si>
    <t>Filtro LAF 9543</t>
  </si>
  <si>
    <t xml:space="preserve">Filtro AF 25957                                             </t>
  </si>
  <si>
    <t>Filtro ALF 33</t>
  </si>
  <si>
    <t xml:space="preserve">Hacha Mediana                                               </t>
  </si>
  <si>
    <t>Filtro Gasoil/filplus  FP586f</t>
  </si>
  <si>
    <t>Disco de corte 9*1/4*7/8</t>
  </si>
  <si>
    <t>Filtro Gasoil Mits 1001</t>
  </si>
  <si>
    <t xml:space="preserve">Lampara Osram 17 W                                          </t>
  </si>
  <si>
    <t xml:space="preserve">Lampara Eco luz                                             </t>
  </si>
  <si>
    <t xml:space="preserve">Roceta de Porcelana                                         </t>
  </si>
  <si>
    <t xml:space="preserve">Pila Cuadrada 9  Voltios                                    </t>
  </si>
  <si>
    <t xml:space="preserve">Rollo Teflon Variado                                        </t>
  </si>
  <si>
    <t xml:space="preserve">Bujia para motor AX                                         </t>
  </si>
  <si>
    <t>tuerca 7/8</t>
  </si>
  <si>
    <t xml:space="preserve">Tuerca Hg 1/2                                      </t>
  </si>
  <si>
    <t xml:space="preserve">Racones PVC Pares                                           </t>
  </si>
  <si>
    <t>Filtro LFP 219</t>
  </si>
  <si>
    <t>Guantes Para Obreros</t>
  </si>
  <si>
    <t>Pala Redonda</t>
  </si>
  <si>
    <t>Caja de Herramientas</t>
  </si>
  <si>
    <t>Destornillador plano de 12</t>
  </si>
  <si>
    <t>Cincel de 10</t>
  </si>
  <si>
    <t>llave Ajustable de 12</t>
  </si>
  <si>
    <t>Manometro en Glicerina de 0.200</t>
  </si>
  <si>
    <t>Manometro en Seco de 0.200, 2/12</t>
  </si>
  <si>
    <t>Llave de Bola cuerpo en Bronce de 1/12</t>
  </si>
  <si>
    <t>Valvula de aire y Vacio de 2</t>
  </si>
  <si>
    <t>Macro Medidor HG de 4</t>
  </si>
  <si>
    <t>Macro Medidor HG de 2 Roscado</t>
  </si>
  <si>
    <t>Macromedidor HG 11/2 Roscado</t>
  </si>
  <si>
    <t>Macromedidor de Agua de 1</t>
  </si>
  <si>
    <t>Maceta de 16 LB</t>
  </si>
  <si>
    <t>Alicate de prexion</t>
  </si>
  <si>
    <t>Juntas Normal HG de 36</t>
  </si>
  <si>
    <t>Receptaculo de porcelana</t>
  </si>
  <si>
    <t>flotador electrico</t>
  </si>
  <si>
    <t>Arandela De 1/2</t>
  </si>
  <si>
    <t>Cruz pvc de 3</t>
  </si>
  <si>
    <t>Valvula plastillada H G de 4</t>
  </si>
  <si>
    <t>Tuerca Hg 1</t>
  </si>
  <si>
    <t>Arandela 3/4</t>
  </si>
  <si>
    <t>Arandela De 1</t>
  </si>
  <si>
    <t>Caja de bola 6314</t>
  </si>
  <si>
    <t>Caja de bola 6311</t>
  </si>
  <si>
    <t xml:space="preserve">Lapiz de Carbon udad                                        </t>
  </si>
  <si>
    <t xml:space="preserve">Saca Grapa Metal                                            </t>
  </si>
  <si>
    <t xml:space="preserve">Resaltadores Variados                                       </t>
  </si>
  <si>
    <t xml:space="preserve">Caja de Clep p 33mm                                          </t>
  </si>
  <si>
    <t xml:space="preserve">Caja de Cleap Grande Caj 50 mm                                        </t>
  </si>
  <si>
    <t xml:space="preserve">Rollo Papel/ Sumadora                                       </t>
  </si>
  <si>
    <t xml:space="preserve">Libreta Rayada 5x8                                          </t>
  </si>
  <si>
    <t xml:space="preserve">Cinta Doble Cara 3m                                         </t>
  </si>
  <si>
    <t xml:space="preserve">Cinta adhesiva transp 2¨´                                   </t>
  </si>
  <si>
    <t xml:space="preserve">Corrector Tipo Lapiz                                        </t>
  </si>
  <si>
    <t>Solicitud de compra</t>
  </si>
  <si>
    <t xml:space="preserve">Toner Toshiba stud 200L/230                                 </t>
  </si>
  <si>
    <t xml:space="preserve">Toner HP- 283 A                                       </t>
  </si>
  <si>
    <t xml:space="preserve">Tinta HP 662 triColor                                         </t>
  </si>
  <si>
    <t xml:space="preserve">Tinta HP 662 Negra                                          </t>
  </si>
  <si>
    <t xml:space="preserve">Tinta 932 XL HP negra                                       </t>
  </si>
  <si>
    <t>Regla Plastica</t>
  </si>
  <si>
    <t>Cera p/ Contar Dinero</t>
  </si>
  <si>
    <t>Grapas Metalicas</t>
  </si>
  <si>
    <t>Sobre Manila 81/2x14</t>
  </si>
  <si>
    <t xml:space="preserve">Sacapuntas </t>
  </si>
  <si>
    <t xml:space="preserve">Label Paquete                                               </t>
  </si>
  <si>
    <t xml:space="preserve">Caja Chincheta varios colores                               </t>
  </si>
  <si>
    <t xml:space="preserve">Gancho P Folders                                            </t>
  </si>
  <si>
    <t>Resma de papel 8 1/2*14</t>
  </si>
  <si>
    <t xml:space="preserve">Toner 285 A                                                     </t>
  </si>
  <si>
    <t xml:space="preserve">Tinta HP 60 Negra                                           </t>
  </si>
  <si>
    <t xml:space="preserve">Tinta HP Negra 45                                           </t>
  </si>
  <si>
    <t xml:space="preserve">Tinta HP 60 Colores                                         </t>
  </si>
  <si>
    <t xml:space="preserve">Tinta HP 122  Negra                                   </t>
  </si>
  <si>
    <t xml:space="preserve">Tijeras Variadas                                            </t>
  </si>
  <si>
    <t xml:space="preserve">Cinta Adhesivas Hiland                                      </t>
  </si>
  <si>
    <t xml:space="preserve">Cinta Carrete Para Cal                                      </t>
  </si>
  <si>
    <t xml:space="preserve">Borras Variadas                                             </t>
  </si>
  <si>
    <t xml:space="preserve">Cintas para impresoras Alpha 600                            </t>
  </si>
  <si>
    <t xml:space="preserve">Perforadoras de Hoyos                                       </t>
  </si>
  <si>
    <t xml:space="preserve">Dispensador de Cintas                                       </t>
  </si>
  <si>
    <t>Folder 8 1/2  x 14</t>
  </si>
  <si>
    <t>Tinta 122 HP Color</t>
  </si>
  <si>
    <t xml:space="preserve">Sobre Blanco timbrado </t>
  </si>
  <si>
    <t>Botella tinta Epson Magenta  544</t>
  </si>
  <si>
    <t>Botella tinta Epson Negra  544</t>
  </si>
  <si>
    <t>Botella tinta Epson Negra 664</t>
  </si>
  <si>
    <t>Botella tinta Epson Cian 664</t>
  </si>
  <si>
    <t>Botella tinta Epson Magenta 664</t>
  </si>
  <si>
    <t>Botella tinta Epson Amarilla 664</t>
  </si>
  <si>
    <t>Archivo Muerto pequeño</t>
  </si>
  <si>
    <t>Cinta para etiqueta dimo</t>
  </si>
  <si>
    <t>Set de bandejas metalicas</t>
  </si>
  <si>
    <t xml:space="preserve">Desinfectantes variados                                     </t>
  </si>
  <si>
    <t xml:space="preserve">Cloro Variados Galon                                        </t>
  </si>
  <si>
    <t xml:space="preserve">Papel toallas                                     </t>
  </si>
  <si>
    <t xml:space="preserve">Fundas negra 18x22 4 gal                               </t>
  </si>
  <si>
    <t xml:space="preserve">Fundas Negra 24x28 13 Gl                                    </t>
  </si>
  <si>
    <t>Guante de limpieza</t>
  </si>
  <si>
    <t>Recogedor de basura</t>
  </si>
  <si>
    <t>Escoba variada</t>
  </si>
  <si>
    <t xml:space="preserve">Suaper Varidos                                               </t>
  </si>
  <si>
    <t xml:space="preserve">Bola de jabon Unidad                                        </t>
  </si>
  <si>
    <t>Limpia Cristales</t>
  </si>
  <si>
    <t xml:space="preserve">Faldo de papel de baño </t>
  </si>
  <si>
    <t>Cloro Gas Tanques de 2,000 LBS</t>
  </si>
  <si>
    <t>Aceite Transmision Gear Lube</t>
  </si>
  <si>
    <t xml:space="preserve">Aceite Power Staring 1/4                                    </t>
  </si>
  <si>
    <t>Gasoil Regular</t>
  </si>
  <si>
    <t>Coolan frestone aditivo para radiador</t>
  </si>
  <si>
    <t>Tubo pvc de  10</t>
  </si>
  <si>
    <t>Atomizador Plastico</t>
  </si>
  <si>
    <t>Resma de papel troquelada a la mitady lateral</t>
  </si>
  <si>
    <t>Tanque de oxigeno</t>
  </si>
  <si>
    <t>Gel antibacterial</t>
  </si>
  <si>
    <t>Viga de Hierro 4X4X30</t>
  </si>
  <si>
    <t>Folders 8 .1/2x11</t>
  </si>
  <si>
    <t>Banda De Freno delantera</t>
  </si>
  <si>
    <t>Goma 235-75-17.5</t>
  </si>
  <si>
    <t>GPAC 2800 POLIMERO</t>
  </si>
  <si>
    <t>Jabon  liquido de manos</t>
  </si>
  <si>
    <t>Valvula entrada p/inod</t>
  </si>
  <si>
    <t>Acido Muriatico 1Gln</t>
  </si>
  <si>
    <t>Chaleco reflect</t>
  </si>
  <si>
    <t>Escoba p/jardin plast</t>
  </si>
  <si>
    <t>TOROBOM PARA CEMENTOS GRIS  Lanco</t>
  </si>
  <si>
    <t xml:space="preserve"> Cabo para maceta</t>
  </si>
  <si>
    <t>Marcadores</t>
  </si>
  <si>
    <t xml:space="preserve">CORREA </t>
  </si>
  <si>
    <t>Bola E.Sb-4672 J.</t>
  </si>
  <si>
    <t>Bola E.Sb4391</t>
  </si>
  <si>
    <t>Tarugo Plast</t>
  </si>
  <si>
    <t>Filtro gasoil bf877</t>
  </si>
  <si>
    <t>Carpetas Corporativas c/bolsillos</t>
  </si>
  <si>
    <t>Filtro baldwin BF1280</t>
  </si>
  <si>
    <t>TONER CE321 A AZUL128 A</t>
  </si>
  <si>
    <t>TONER CE322A AMARILLO</t>
  </si>
  <si>
    <t>Tinta epson 544 azul</t>
  </si>
  <si>
    <t>Alicate pico de cotorra</t>
  </si>
  <si>
    <t>Rueda p/porton c/b v 80mm</t>
  </si>
  <si>
    <t>Toner lexmark ms811 generico</t>
  </si>
  <si>
    <t xml:space="preserve">Tuerca Hg 3/8 </t>
  </si>
  <si>
    <t>Tubo de 3/4 x 19</t>
  </si>
  <si>
    <t>Clips billetero P 25MM</t>
  </si>
  <si>
    <t>Regla de aluminio</t>
  </si>
  <si>
    <t>Desgrasante galon</t>
  </si>
  <si>
    <t>ROUNDUP 35.6 EC 4 LT</t>
  </si>
  <si>
    <t>Fundas grande para basura</t>
  </si>
  <si>
    <t>Tanque de Combustible</t>
  </si>
  <si>
    <t>cubetas para baños</t>
  </si>
  <si>
    <t>decaline limpia baños</t>
  </si>
  <si>
    <t>Tubo Pvc De 1  1/2 x19 Sch-40</t>
  </si>
  <si>
    <t>Silicon Gris</t>
  </si>
  <si>
    <t>Cinta Dymo 45018 12inx23ft</t>
  </si>
  <si>
    <t>clep boards legal</t>
  </si>
  <si>
    <t>folders plasticos 12/1</t>
  </si>
  <si>
    <t>Disco De Pulir 41/2*1/4</t>
  </si>
  <si>
    <t>Caja de bola #6307</t>
  </si>
  <si>
    <t>Switch de Encendido Universal Japones</t>
  </si>
  <si>
    <t>valvula de 6 hg completa</t>
  </si>
  <si>
    <t>Resma de papel 81/2*11</t>
  </si>
  <si>
    <t>Caja broches para archivo 7cm50/1</t>
  </si>
  <si>
    <t>Adaptador Hembra Pvc 3/4</t>
  </si>
  <si>
    <t>tiza mecanica plana</t>
  </si>
  <si>
    <t>PERA  INODURO AZUL</t>
  </si>
  <si>
    <t>Tenedor TD 27</t>
  </si>
  <si>
    <t>Candado  variado</t>
  </si>
  <si>
    <t>CARTUCHO 667 TRICOLOR</t>
  </si>
  <si>
    <t>CARTUCHO HP 667 NEGRO</t>
  </si>
  <si>
    <t>JUNTA REDUCTORA 20</t>
  </si>
  <si>
    <t>TONER LEXMARK DE IMAGEN MS811,MS812</t>
  </si>
  <si>
    <t>KIT DE MANTENIMIENTO LEXMARK MS811,MS812</t>
  </si>
  <si>
    <t>tinta epson 664 azul</t>
  </si>
  <si>
    <t>Boligrafos Variados</t>
  </si>
  <si>
    <t>Clip billeteros G 51mm</t>
  </si>
  <si>
    <t>valvulas  de 8 completas</t>
  </si>
  <si>
    <t>Clan pvc 3 x 3/4</t>
  </si>
  <si>
    <t>Clan pvc 4x3/4</t>
  </si>
  <si>
    <t xml:space="preserve">jabon de cuaba </t>
  </si>
  <si>
    <t>funda de 55 gl paq 100/1</t>
  </si>
  <si>
    <t xml:space="preserve">funda mediana para Zafacon </t>
  </si>
  <si>
    <t xml:space="preserve">funda  pequeña para Zafacon </t>
  </si>
  <si>
    <t>pistones mits.4D56t</t>
  </si>
  <si>
    <t>Valvula S/ Inodoro</t>
  </si>
  <si>
    <t>libreta rayada 8.5x11</t>
  </si>
  <si>
    <t xml:space="preserve">Junta Normal HG 2 </t>
  </si>
  <si>
    <t>Disco de Corte 14</t>
  </si>
  <si>
    <t xml:space="preserve">Termometro de alcohol de -10 a110 </t>
  </si>
  <si>
    <t>galones de alcohol 73/</t>
  </si>
  <si>
    <t>toner 230A</t>
  </si>
  <si>
    <t>Caja de bola metal 6316</t>
  </si>
  <si>
    <t>Caja de bola  metal 6318</t>
  </si>
  <si>
    <t>marcador p/pizarra stabilo azu</t>
  </si>
  <si>
    <t xml:space="preserve">archivo muerto grande  </t>
  </si>
  <si>
    <t>reduccion  pvc 3/4x1/2</t>
  </si>
  <si>
    <t>calculadora casio mx12b</t>
  </si>
  <si>
    <t>valvula hg de 3 completa</t>
  </si>
  <si>
    <t>Llave de Bola PvC 11/2</t>
  </si>
  <si>
    <t>valvula de 2 v/f completa {con junta de goma,niple latillado ,tornillos y tuercas}</t>
  </si>
  <si>
    <t>Caudalimetro digital 1 pulgada de turbina usa pg {medidor }</t>
  </si>
  <si>
    <t>Gotero tinta rojo</t>
  </si>
  <si>
    <t xml:space="preserve">Caja de bola 30208 koyo </t>
  </si>
  <si>
    <t>Goma 175-70-13 gt</t>
  </si>
  <si>
    <t>Toner  hp-105a</t>
  </si>
  <si>
    <t>Tinta epson 504 negro</t>
  </si>
  <si>
    <t>Tinta Epson 504 Amarilla</t>
  </si>
  <si>
    <t>Tinta Epson 504 Magenta</t>
  </si>
  <si>
    <t>Tinta Epson 504 Azul</t>
  </si>
  <si>
    <t>Filtro ph-3593A</t>
  </si>
  <si>
    <t>Filtro SAKURA FC-1806</t>
  </si>
  <si>
    <t xml:space="preserve">Filtro Union C170 </t>
  </si>
  <si>
    <t>Filtro gas GF-61</t>
  </si>
  <si>
    <t>fILTRO 16546-so100</t>
  </si>
  <si>
    <t>BRR.Ind 400A 3P 600V</t>
  </si>
  <si>
    <t>Junta Reductora De 16X19 A 1\2</t>
  </si>
  <si>
    <t>Junta Reductora De 16X18 A 1/2</t>
  </si>
  <si>
    <t>Toner hp 58A-CF258A</t>
  </si>
  <si>
    <t>Filtro Baldwin bf788</t>
  </si>
  <si>
    <t>Aceite 10w30 d/1/4</t>
  </si>
  <si>
    <t>Vaso Porta Lapiz</t>
  </si>
  <si>
    <t>Disco 9x1/16 p/corte</t>
  </si>
  <si>
    <t>Disco 7x1/4 p/pulir</t>
  </si>
  <si>
    <t>Vidrio p/soldar n-12</t>
  </si>
  <si>
    <t>Tambor de imagen</t>
  </si>
  <si>
    <t>Escoba de hierro / jardin</t>
  </si>
  <si>
    <t>Rastrillo de hierro con mango de madera</t>
  </si>
  <si>
    <t>Toner 278 a</t>
  </si>
  <si>
    <t>Tubo pvc de 20x19 Sch-40</t>
  </si>
  <si>
    <t>Babit cigueñal</t>
  </si>
  <si>
    <t>Clorinador de 0-25 LB</t>
  </si>
  <si>
    <t>Clorinador de  0-50 LB</t>
  </si>
  <si>
    <t>Clorinador de 0-100 LB</t>
  </si>
  <si>
    <t xml:space="preserve">Medidor de agua de 1/2 </t>
  </si>
  <si>
    <t>Medidor de agua de 1 pulgada chorro</t>
  </si>
  <si>
    <t>Valvula antifraude de 3/4</t>
  </si>
  <si>
    <t>Caja para medidores de 1/2 de poliuretano</t>
  </si>
  <si>
    <t xml:space="preserve">Asfalto frio </t>
  </si>
  <si>
    <t xml:space="preserve">Cabezote de bateria </t>
  </si>
  <si>
    <t>Gomas 165/70R14</t>
  </si>
  <si>
    <t>Reduccion de 4 a 3</t>
  </si>
  <si>
    <t>Playwood 3/4</t>
  </si>
  <si>
    <t>Cola universal 32 onz</t>
  </si>
  <si>
    <t>Filtro BALDWIN</t>
  </si>
  <si>
    <t>Filtro 19591</t>
  </si>
  <si>
    <t>Filtro FF5319</t>
  </si>
  <si>
    <t>Filtro DONALDSON P550218</t>
  </si>
  <si>
    <t>Filtro B5-6-2</t>
  </si>
  <si>
    <t xml:space="preserve">Sobre timbrado  </t>
  </si>
  <si>
    <t>Aceite 3 en 1 1.05 onz 30ML</t>
  </si>
  <si>
    <t>Unidad de imagen lexmark ms811,ms812</t>
  </si>
  <si>
    <t>CONTACTO Rde 125amp 460 vt</t>
  </si>
  <si>
    <t>LLave tirson de 10 truper</t>
  </si>
  <si>
    <t>Liquido de freno Latica/Pote</t>
  </si>
  <si>
    <t>LLAVE CHORRO HG 1/2</t>
  </si>
  <si>
    <t>Talonario de recibo de lavado</t>
  </si>
  <si>
    <t xml:space="preserve">Filtro PBA010 </t>
  </si>
  <si>
    <t>pulidora de 500wt</t>
  </si>
  <si>
    <t>filtro de aceite W66</t>
  </si>
  <si>
    <t>filtro de combustible fram p512368</t>
  </si>
  <si>
    <t>filtro de aire fram ca11655</t>
  </si>
  <si>
    <t>Alicate para electricista klein azul  corte</t>
  </si>
  <si>
    <t>Aguarras tropical 1GLN</t>
  </si>
  <si>
    <t>Tach hour meter quartz usa pg</t>
  </si>
  <si>
    <t>Filtro Sakura WF 2073</t>
  </si>
  <si>
    <t>JUNTA REDUCTORA DE 8 A 9</t>
  </si>
  <si>
    <t>VASO P/ CAFE</t>
  </si>
  <si>
    <t>Filtro wix 24074/LFW4074</t>
  </si>
  <si>
    <t>LLAVE BOLA HG DE 3</t>
  </si>
  <si>
    <t xml:space="preserve">Porta electrodo 300 amp </t>
  </si>
  <si>
    <t>Tanques de nitrogeno</t>
  </si>
  <si>
    <t>PASTA DETECTORA DE AGUA EN EL GASOIL</t>
  </si>
  <si>
    <t>1/4 ACEITE 40</t>
  </si>
  <si>
    <t>CIGUEÑAL 1 1/2 ISUZU 4JG2-T TIK 95.4 MM</t>
  </si>
  <si>
    <t>Goma 175/80/13</t>
  </si>
  <si>
    <t>DISCO DE CORTES EN DIAMANTE NUM 9</t>
  </si>
  <si>
    <t>Piedra de cloro</t>
  </si>
  <si>
    <t>Rastrillo de plastico</t>
  </si>
  <si>
    <t xml:space="preserve">Servillotenes </t>
  </si>
  <si>
    <t>TRANSFORMADOR TIPO POSTE 25 KVA 2,400/4160 VOLT 460 VOLTIOS SEGUNDARIOS</t>
  </si>
  <si>
    <t>Existencia</t>
  </si>
  <si>
    <t>Costo</t>
  </si>
  <si>
    <t>Valor</t>
  </si>
  <si>
    <t>Servicio</t>
  </si>
  <si>
    <t>Plomeria</t>
  </si>
  <si>
    <t>Mecanica</t>
  </si>
  <si>
    <t>electrico</t>
  </si>
  <si>
    <t>Materiales Quimico</t>
  </si>
  <si>
    <t>Materiales de Limpieza</t>
  </si>
  <si>
    <t>Materiales de Oficina</t>
  </si>
  <si>
    <t>Combustible</t>
  </si>
  <si>
    <t>Materiales de Construccion</t>
  </si>
  <si>
    <t>otros</t>
  </si>
  <si>
    <t>Total Combustible:</t>
  </si>
  <si>
    <t>Total, Electrico:</t>
  </si>
  <si>
    <t>T</t>
  </si>
  <si>
    <t>Total, Materiales de Construccion</t>
  </si>
  <si>
    <t>Total, Materiales de Limpieza</t>
  </si>
  <si>
    <t>Total, Materiales de Oficina</t>
  </si>
  <si>
    <t>Total, Materiales Quimico</t>
  </si>
  <si>
    <t>Total, Mecanica</t>
  </si>
  <si>
    <t>Total General :</t>
  </si>
  <si>
    <t>Total, Plomeria</t>
  </si>
  <si>
    <t>Calle Dr. Teófilo Ferry, Esq. Calle Larimar</t>
  </si>
  <si>
    <t>Romana, Republica Dominicana</t>
  </si>
  <si>
    <t>REPORTE DE INVENTARIO</t>
  </si>
  <si>
    <t xml:space="preserve">      Al 30-06-2023</t>
  </si>
  <si>
    <t>EMISIÓN</t>
  </si>
  <si>
    <t>Elaborado Por:</t>
  </si>
  <si>
    <t>Supervisado Por:</t>
  </si>
  <si>
    <t>Revisado Por:</t>
  </si>
  <si>
    <t>Validado Por :</t>
  </si>
  <si>
    <t>NOMBRE</t>
  </si>
  <si>
    <t>Licda. Jesica Dicudone</t>
  </si>
  <si>
    <t>Lcda. Lady Ubiera</t>
  </si>
  <si>
    <t>Lcda. Dominga Guilamo</t>
  </si>
  <si>
    <t xml:space="preserve">Lcda. Alba Iris Morillo </t>
  </si>
  <si>
    <t>CARGO</t>
  </si>
  <si>
    <t>Activo Fijo/ Control Bienes</t>
  </si>
  <si>
    <t>Dpto. Contabilidad</t>
  </si>
  <si>
    <t>Adm. Financiera</t>
  </si>
  <si>
    <t>Dpto. Auditoria</t>
  </si>
  <si>
    <t>FIRMA</t>
  </si>
  <si>
    <t>Viernes, 30 de junio 2023</t>
  </si>
  <si>
    <t>Aprobado Por:</t>
  </si>
  <si>
    <t>Dr. Wandy M. Batista Gomez</t>
  </si>
  <si>
    <t>Director General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</si>
</sst>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F800]dddd\,\ mmmm\ dd\,\ yyyy"/>
  </numFmts>
  <fonts count="5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5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6" applyNumberFormat="0" applyFont="0" applyAlignment="0" applyProtection="0"/>
    <xf numFmtId="43" fontId="0" fillId="0" borderId="0" applyFont="0" applyFill="0" applyBorder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9" fillId="0" borderId="9" applyNumberFormat="0" applyFill="0" applyAlignment="0" applyProtection="0"/>
    <xf numFmtId="0" fontId="50" fillId="0" borderId="10" applyNumberFormat="0" applyFill="0" applyAlignment="0" applyProtection="0"/>
  </cellStyleXfs>
  <cellXfs count="40">
    <xf numFmtId="0" fontId="0" fillId="0" borderId="0" xfId="0" applyAlignment="1">
      <alignment/>
    </xf>
    <xf numFmtId="0" fontId="1" fillId="31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right" vertical="top" wrapText="1"/>
      <protection/>
    </xf>
    <xf numFmtId="0" fontId="1" fillId="31" borderId="5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43" fontId="1" fillId="0" borderId="5" xfId="55" applyFont="1" applyFill="1" applyBorder="1" applyAlignment="1" applyProtection="1">
      <alignment horizontal="right" vertical="top" wrapText="1"/>
      <protection/>
    </xf>
    <xf numFmtId="0" fontId="2" fillId="31" borderId="11" xfId="0" applyNumberFormat="1" applyFont="1" applyFill="1" applyBorder="1" applyAlignment="1" applyProtection="1">
      <alignment horizontal="left" vertical="top" wrapText="1"/>
      <protection/>
    </xf>
    <xf numFmtId="0" fontId="2" fillId="31" borderId="12" xfId="0" applyNumberFormat="1" applyFont="1" applyFill="1" applyBorder="1" applyAlignment="1" applyProtection="1">
      <alignment horizontal="left" vertical="top" wrapText="1"/>
      <protection/>
    </xf>
    <xf numFmtId="0" fontId="2" fillId="31" borderId="13" xfId="0" applyNumberFormat="1" applyFont="1" applyFill="1" applyBorder="1" applyAlignment="1" applyProtection="1">
      <alignment horizontal="left" vertical="top" wrapText="1"/>
      <protection/>
    </xf>
    <xf numFmtId="0" fontId="2" fillId="31" borderId="12" xfId="0" applyNumberFormat="1" applyFont="1" applyFill="1" applyBorder="1" applyAlignment="1" applyProtection="1">
      <alignment horizontal="right" vertical="top" wrapText="1"/>
      <protection/>
    </xf>
    <xf numFmtId="0" fontId="3" fillId="12" borderId="14" xfId="0" applyFont="1" applyFill="1" applyBorder="1" applyAlignment="1">
      <alignment/>
    </xf>
    <xf numFmtId="0" fontId="0" fillId="12" borderId="15" xfId="0" applyFill="1" applyBorder="1" applyAlignment="1">
      <alignment/>
    </xf>
    <xf numFmtId="43" fontId="3" fillId="12" borderId="15" xfId="55" applyFont="1" applyFill="1" applyBorder="1" applyAlignment="1">
      <alignment/>
    </xf>
    <xf numFmtId="0" fontId="0" fillId="12" borderId="16" xfId="0" applyFill="1" applyBorder="1" applyAlignment="1">
      <alignment/>
    </xf>
    <xf numFmtId="0" fontId="1" fillId="34" borderId="5" xfId="0" applyNumberFormat="1" applyFont="1" applyFill="1" applyBorder="1" applyAlignment="1" applyProtection="1">
      <alignment horizontal="center" vertical="top" wrapText="1"/>
      <protection/>
    </xf>
    <xf numFmtId="0" fontId="1" fillId="34" borderId="5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0" fontId="1" fillId="34" borderId="5" xfId="0" applyNumberFormat="1" applyFont="1" applyFill="1" applyBorder="1" applyAlignment="1" applyProtection="1">
      <alignment horizontal="center" vertical="top" wrapText="1"/>
      <protection/>
    </xf>
    <xf numFmtId="43" fontId="1" fillId="0" borderId="0" xfId="55" applyFont="1" applyAlignment="1">
      <alignment/>
    </xf>
    <xf numFmtId="171" fontId="0" fillId="0" borderId="0" xfId="0" applyNumberFormat="1" applyAlignment="1">
      <alignment/>
    </xf>
    <xf numFmtId="0" fontId="1" fillId="35" borderId="5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171" fontId="3" fillId="34" borderId="0" xfId="0" applyNumberFormat="1" applyFont="1" applyFill="1" applyAlignment="1">
      <alignment horizontal="right" vertical="center"/>
    </xf>
    <xf numFmtId="43" fontId="0" fillId="34" borderId="0" xfId="55" applyFont="1" applyFill="1" applyAlignment="1">
      <alignment horizontal="right"/>
    </xf>
    <xf numFmtId="0" fontId="4" fillId="34" borderId="0" xfId="0" applyNumberFormat="1" applyFont="1" applyFill="1" applyBorder="1" applyAlignment="1" applyProtection="1">
      <alignment vertical="top" wrapText="1"/>
      <protection/>
    </xf>
    <xf numFmtId="0" fontId="28" fillId="8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6" fillId="8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wrapText="1"/>
    </xf>
    <xf numFmtId="0" fontId="51" fillId="35" borderId="19" xfId="0" applyFont="1" applyFill="1" applyBorder="1" applyAlignment="1">
      <alignment horizontal="center" vertical="center" wrapText="1"/>
    </xf>
    <xf numFmtId="184" fontId="53" fillId="35" borderId="14" xfId="0" applyNumberFormat="1" applyFont="1" applyFill="1" applyBorder="1" applyAlignment="1">
      <alignment wrapText="1"/>
    </xf>
    <xf numFmtId="184" fontId="53" fillId="35" borderId="15" xfId="0" applyNumberFormat="1" applyFont="1" applyFill="1" applyBorder="1" applyAlignment="1">
      <alignment vertical="center" wrapText="1"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1</xdr:col>
      <xdr:colOff>952500</xdr:colOff>
      <xdr:row>1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562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showGridLines="0" zoomScalePageLayoutView="0" workbookViewId="0" topLeftCell="A428">
      <selection activeCell="H32" sqref="H32"/>
    </sheetView>
  </sheetViews>
  <sheetFormatPr defaultColWidth="11.421875" defaultRowHeight="12.75"/>
  <cols>
    <col min="1" max="1" width="9.140625" style="0" customWidth="1"/>
    <col min="2" max="2" width="30.421875" style="0" customWidth="1"/>
    <col min="4" max="4" width="12.00390625" style="0" customWidth="1"/>
    <col min="5" max="5" width="15.00390625" style="0" customWidth="1"/>
    <col min="6" max="6" width="21.00390625" style="0" customWidth="1"/>
  </cols>
  <sheetData>
    <row r="1" spans="1:6" ht="17.25" customHeight="1">
      <c r="A1" s="1" t="s">
        <v>0</v>
      </c>
      <c r="B1" s="3" t="s">
        <v>1</v>
      </c>
      <c r="C1" s="1" t="s">
        <v>443</v>
      </c>
      <c r="D1" s="1" t="s">
        <v>444</v>
      </c>
      <c r="E1" s="1" t="s">
        <v>445</v>
      </c>
      <c r="F1" s="3" t="s">
        <v>446</v>
      </c>
    </row>
    <row r="2" spans="1:6" ht="13.5" customHeight="1">
      <c r="A2" s="2">
        <v>5000</v>
      </c>
      <c r="B2" s="4" t="s">
        <v>2</v>
      </c>
      <c r="C2" s="2">
        <v>159</v>
      </c>
      <c r="D2" s="2">
        <v>8.73</v>
      </c>
      <c r="E2" s="2">
        <v>1388.07</v>
      </c>
      <c r="F2" s="4" t="s">
        <v>447</v>
      </c>
    </row>
    <row r="3" spans="1:6" ht="13.5" customHeight="1">
      <c r="A3" s="2">
        <v>5001</v>
      </c>
      <c r="B3" s="4" t="s">
        <v>3</v>
      </c>
      <c r="C3" s="2">
        <v>107</v>
      </c>
      <c r="D3" s="2">
        <v>17.5</v>
      </c>
      <c r="E3" s="2">
        <v>1872.5</v>
      </c>
      <c r="F3" s="4" t="s">
        <v>447</v>
      </c>
    </row>
    <row r="4" spans="1:6" ht="13.5" customHeight="1">
      <c r="A4" s="2">
        <v>5002</v>
      </c>
      <c r="B4" s="4" t="s">
        <v>4</v>
      </c>
      <c r="C4" s="2">
        <v>13</v>
      </c>
      <c r="D4" s="2">
        <v>70</v>
      </c>
      <c r="E4" s="2">
        <v>910</v>
      </c>
      <c r="F4" s="4" t="s">
        <v>447</v>
      </c>
    </row>
    <row r="5" spans="1:6" ht="13.5" customHeight="1">
      <c r="A5" s="2">
        <v>5003</v>
      </c>
      <c r="B5" s="4" t="s">
        <v>5</v>
      </c>
      <c r="C5" s="2">
        <v>13</v>
      </c>
      <c r="D5" s="2">
        <v>129.87</v>
      </c>
      <c r="E5" s="2">
        <v>1688.31</v>
      </c>
      <c r="F5" s="4" t="s">
        <v>447</v>
      </c>
    </row>
    <row r="6" spans="1:6" ht="13.5" customHeight="1">
      <c r="A6" s="2">
        <v>5005</v>
      </c>
      <c r="B6" s="4" t="s">
        <v>6</v>
      </c>
      <c r="C6" s="2">
        <v>307</v>
      </c>
      <c r="D6" s="2">
        <v>8.26</v>
      </c>
      <c r="E6" s="2">
        <v>2535.82</v>
      </c>
      <c r="F6" s="4" t="s">
        <v>447</v>
      </c>
    </row>
    <row r="7" spans="1:6" ht="13.5" customHeight="1">
      <c r="A7" s="2">
        <v>5006</v>
      </c>
      <c r="B7" s="4" t="s">
        <v>7</v>
      </c>
      <c r="C7" s="2">
        <v>2</v>
      </c>
      <c r="D7" s="2">
        <v>7.66</v>
      </c>
      <c r="E7" s="2">
        <v>15.32</v>
      </c>
      <c r="F7" s="4" t="s">
        <v>447</v>
      </c>
    </row>
    <row r="8" spans="1:6" ht="13.5" customHeight="1">
      <c r="A8" s="2">
        <v>5007</v>
      </c>
      <c r="B8" s="4" t="s">
        <v>8</v>
      </c>
      <c r="C8" s="2">
        <v>18</v>
      </c>
      <c r="D8" s="2">
        <v>100</v>
      </c>
      <c r="E8" s="2">
        <v>1800</v>
      </c>
      <c r="F8" s="4" t="s">
        <v>447</v>
      </c>
    </row>
    <row r="9" spans="1:6" ht="13.5" customHeight="1">
      <c r="A9" s="2">
        <v>5008</v>
      </c>
      <c r="B9" s="4" t="s">
        <v>9</v>
      </c>
      <c r="C9" s="2">
        <v>14</v>
      </c>
      <c r="D9" s="2">
        <v>110</v>
      </c>
      <c r="E9" s="2">
        <v>1540</v>
      </c>
      <c r="F9" s="4" t="s">
        <v>447</v>
      </c>
    </row>
    <row r="10" spans="1:6" ht="13.5" customHeight="1">
      <c r="A10" s="2">
        <v>5009</v>
      </c>
      <c r="B10" s="4" t="s">
        <v>10</v>
      </c>
      <c r="C10" s="2">
        <v>117</v>
      </c>
      <c r="D10" s="2">
        <v>59</v>
      </c>
      <c r="E10" s="2">
        <v>6903</v>
      </c>
      <c r="F10" s="4" t="s">
        <v>447</v>
      </c>
    </row>
    <row r="11" spans="1:6" ht="13.5" customHeight="1">
      <c r="A11" s="2">
        <v>5010</v>
      </c>
      <c r="B11" s="4" t="s">
        <v>11</v>
      </c>
      <c r="C11" s="2">
        <v>125</v>
      </c>
      <c r="D11" s="2">
        <v>37.72</v>
      </c>
      <c r="E11" s="2">
        <v>4715</v>
      </c>
      <c r="F11" s="4" t="s">
        <v>447</v>
      </c>
    </row>
    <row r="12" spans="1:6" ht="13.5" customHeight="1">
      <c r="A12" s="2">
        <v>5011</v>
      </c>
      <c r="B12" s="4" t="s">
        <v>12</v>
      </c>
      <c r="C12" s="2">
        <v>186</v>
      </c>
      <c r="D12" s="2">
        <v>32</v>
      </c>
      <c r="E12" s="2">
        <v>5952</v>
      </c>
      <c r="F12" s="4" t="s">
        <v>447</v>
      </c>
    </row>
    <row r="13" spans="1:6" ht="13.5" customHeight="1">
      <c r="A13" s="2">
        <v>5012</v>
      </c>
      <c r="B13" s="4" t="s">
        <v>13</v>
      </c>
      <c r="C13" s="2">
        <v>64</v>
      </c>
      <c r="D13" s="2">
        <v>25</v>
      </c>
      <c r="E13" s="2">
        <v>1600</v>
      </c>
      <c r="F13" s="4" t="s">
        <v>447</v>
      </c>
    </row>
    <row r="14" spans="1:6" ht="13.5" customHeight="1">
      <c r="A14" s="2">
        <v>5013</v>
      </c>
      <c r="B14" s="4" t="s">
        <v>14</v>
      </c>
      <c r="C14" s="2">
        <v>1</v>
      </c>
      <c r="D14" s="2">
        <v>101.48</v>
      </c>
      <c r="E14" s="2">
        <v>101.48</v>
      </c>
      <c r="F14" s="4" t="s">
        <v>448</v>
      </c>
    </row>
    <row r="15" spans="1:6" ht="13.5" customHeight="1">
      <c r="A15" s="2">
        <v>5022</v>
      </c>
      <c r="B15" s="4" t="s">
        <v>15</v>
      </c>
      <c r="C15" s="2">
        <v>175</v>
      </c>
      <c r="D15" s="2">
        <v>55.67</v>
      </c>
      <c r="E15" s="2">
        <v>9742.25</v>
      </c>
      <c r="F15" s="4" t="s">
        <v>447</v>
      </c>
    </row>
    <row r="16" spans="1:6" ht="13.5" customHeight="1">
      <c r="A16" s="2">
        <v>5023</v>
      </c>
      <c r="B16" s="4" t="s">
        <v>16</v>
      </c>
      <c r="C16" s="2">
        <v>101</v>
      </c>
      <c r="D16" s="2">
        <v>388.54</v>
      </c>
      <c r="E16" s="2">
        <v>39242.54</v>
      </c>
      <c r="F16" s="4" t="s">
        <v>447</v>
      </c>
    </row>
    <row r="17" spans="1:6" ht="13.5" customHeight="1">
      <c r="A17" s="2">
        <v>5024</v>
      </c>
      <c r="B17" s="4" t="s">
        <v>17</v>
      </c>
      <c r="C17" s="2">
        <v>156</v>
      </c>
      <c r="D17" s="2">
        <v>116.07</v>
      </c>
      <c r="E17" s="2">
        <v>18106.92</v>
      </c>
      <c r="F17" s="4" t="s">
        <v>447</v>
      </c>
    </row>
    <row r="18" spans="1:6" ht="13.5" customHeight="1">
      <c r="A18" s="2">
        <v>5025</v>
      </c>
      <c r="B18" s="4" t="s">
        <v>18</v>
      </c>
      <c r="C18" s="2">
        <v>5</v>
      </c>
      <c r="D18" s="2">
        <v>12.77</v>
      </c>
      <c r="E18" s="2">
        <v>63.85</v>
      </c>
      <c r="F18" s="4" t="s">
        <v>447</v>
      </c>
    </row>
    <row r="19" spans="1:6" ht="13.5" customHeight="1">
      <c r="A19" s="2">
        <v>5026</v>
      </c>
      <c r="B19" s="4" t="s">
        <v>19</v>
      </c>
      <c r="C19" s="2">
        <v>100</v>
      </c>
      <c r="D19" s="2">
        <v>11.09</v>
      </c>
      <c r="E19" s="2">
        <v>1109</v>
      </c>
      <c r="F19" s="4" t="s">
        <v>447</v>
      </c>
    </row>
    <row r="20" spans="1:6" ht="13.5" customHeight="1">
      <c r="A20" s="2">
        <v>5027</v>
      </c>
      <c r="B20" s="4" t="s">
        <v>20</v>
      </c>
      <c r="C20" s="2">
        <v>144</v>
      </c>
      <c r="D20" s="2">
        <v>29.9</v>
      </c>
      <c r="E20" s="2">
        <v>4305.6</v>
      </c>
      <c r="F20" s="4" t="s">
        <v>447</v>
      </c>
    </row>
    <row r="21" spans="1:6" ht="13.5" customHeight="1">
      <c r="A21" s="2">
        <v>5028</v>
      </c>
      <c r="B21" s="4" t="s">
        <v>21</v>
      </c>
      <c r="C21" s="2">
        <v>43</v>
      </c>
      <c r="D21" s="2">
        <v>103.93</v>
      </c>
      <c r="E21" s="2">
        <v>4468.99</v>
      </c>
      <c r="F21" s="4" t="s">
        <v>447</v>
      </c>
    </row>
    <row r="22" spans="1:6" ht="13.5" customHeight="1">
      <c r="A22" s="2">
        <v>5029</v>
      </c>
      <c r="B22" s="4" t="s">
        <v>22</v>
      </c>
      <c r="C22" s="2">
        <v>988</v>
      </c>
      <c r="D22" s="2">
        <v>345</v>
      </c>
      <c r="E22" s="2">
        <v>340860</v>
      </c>
      <c r="F22" s="4" t="s">
        <v>447</v>
      </c>
    </row>
    <row r="23" spans="1:6" ht="13.5" customHeight="1">
      <c r="A23" s="2">
        <v>5030</v>
      </c>
      <c r="B23" s="4" t="s">
        <v>23</v>
      </c>
      <c r="C23" s="2">
        <v>23</v>
      </c>
      <c r="D23" s="2">
        <v>202.06</v>
      </c>
      <c r="E23" s="2">
        <v>4647.38</v>
      </c>
      <c r="F23" s="4" t="s">
        <v>447</v>
      </c>
    </row>
    <row r="24" spans="1:6" ht="13.5" customHeight="1">
      <c r="A24" s="2">
        <v>5031</v>
      </c>
      <c r="B24" s="4" t="s">
        <v>24</v>
      </c>
      <c r="C24" s="2">
        <v>115</v>
      </c>
      <c r="D24" s="2">
        <v>10.59</v>
      </c>
      <c r="E24" s="2">
        <v>1217.85</v>
      </c>
      <c r="F24" s="4" t="s">
        <v>447</v>
      </c>
    </row>
    <row r="25" spans="1:6" ht="13.5" customHeight="1">
      <c r="A25" s="2">
        <v>5033</v>
      </c>
      <c r="B25" s="4" t="s">
        <v>25</v>
      </c>
      <c r="C25" s="2">
        <v>2</v>
      </c>
      <c r="D25" s="2">
        <v>12</v>
      </c>
      <c r="E25" s="2">
        <v>24</v>
      </c>
      <c r="F25" s="4" t="s">
        <v>447</v>
      </c>
    </row>
    <row r="26" spans="1:6" ht="13.5" customHeight="1">
      <c r="A26" s="2">
        <v>5034</v>
      </c>
      <c r="B26" s="4" t="s">
        <v>26</v>
      </c>
      <c r="C26" s="2">
        <v>101</v>
      </c>
      <c r="D26" s="2">
        <v>94.17</v>
      </c>
      <c r="E26" s="2">
        <v>9511.17</v>
      </c>
      <c r="F26" s="4" t="s">
        <v>447</v>
      </c>
    </row>
    <row r="27" spans="1:6" ht="13.5" customHeight="1">
      <c r="A27" s="2">
        <v>5035</v>
      </c>
      <c r="B27" s="4" t="s">
        <v>27</v>
      </c>
      <c r="C27" s="2">
        <v>12</v>
      </c>
      <c r="D27" s="2">
        <v>370</v>
      </c>
      <c r="E27" s="2">
        <v>4440</v>
      </c>
      <c r="F27" s="4" t="s">
        <v>447</v>
      </c>
    </row>
    <row r="28" spans="1:6" ht="13.5" customHeight="1">
      <c r="A28" s="2">
        <v>5036</v>
      </c>
      <c r="B28" s="4" t="s">
        <v>28</v>
      </c>
      <c r="C28" s="2">
        <v>158</v>
      </c>
      <c r="D28" s="2">
        <v>110.33</v>
      </c>
      <c r="E28" s="2">
        <v>17432.14</v>
      </c>
      <c r="F28" s="4" t="s">
        <v>447</v>
      </c>
    </row>
    <row r="29" spans="1:6" ht="13.5" customHeight="1">
      <c r="A29" s="2">
        <v>5039</v>
      </c>
      <c r="B29" s="4" t="s">
        <v>29</v>
      </c>
      <c r="C29" s="2">
        <v>498</v>
      </c>
      <c r="D29" s="2">
        <v>6.35</v>
      </c>
      <c r="E29" s="2">
        <v>3162.3</v>
      </c>
      <c r="F29" s="4" t="s">
        <v>447</v>
      </c>
    </row>
    <row r="30" spans="1:6" ht="13.5" customHeight="1">
      <c r="A30" s="2">
        <v>5040</v>
      </c>
      <c r="B30" s="4" t="s">
        <v>30</v>
      </c>
      <c r="C30" s="2">
        <v>387</v>
      </c>
      <c r="D30" s="2">
        <v>7.5</v>
      </c>
      <c r="E30" s="2">
        <v>2902.5</v>
      </c>
      <c r="F30" s="4" t="s">
        <v>447</v>
      </c>
    </row>
    <row r="31" spans="1:6" ht="13.5" customHeight="1">
      <c r="A31" s="2">
        <v>5041</v>
      </c>
      <c r="B31" s="4" t="s">
        <v>31</v>
      </c>
      <c r="C31" s="2">
        <v>15</v>
      </c>
      <c r="D31" s="2">
        <v>19.94</v>
      </c>
      <c r="E31" s="2">
        <v>299.1</v>
      </c>
      <c r="F31" s="4" t="s">
        <v>447</v>
      </c>
    </row>
    <row r="32" spans="1:6" ht="13.5" customHeight="1">
      <c r="A32" s="2">
        <v>5042</v>
      </c>
      <c r="B32" s="4" t="s">
        <v>32</v>
      </c>
      <c r="C32" s="2">
        <v>43</v>
      </c>
      <c r="D32" s="2">
        <v>34.99</v>
      </c>
      <c r="E32" s="2">
        <v>1504.57</v>
      </c>
      <c r="F32" s="4" t="s">
        <v>447</v>
      </c>
    </row>
    <row r="33" spans="1:6" ht="13.5" customHeight="1">
      <c r="A33" s="2">
        <v>5043</v>
      </c>
      <c r="B33" s="4" t="s">
        <v>33</v>
      </c>
      <c r="C33" s="2">
        <v>38</v>
      </c>
      <c r="D33" s="2">
        <v>34</v>
      </c>
      <c r="E33" s="2">
        <v>1292</v>
      </c>
      <c r="F33" s="4" t="s">
        <v>447</v>
      </c>
    </row>
    <row r="34" spans="1:6" ht="13.5" customHeight="1">
      <c r="A34" s="2">
        <v>5044</v>
      </c>
      <c r="B34" s="4" t="s">
        <v>34</v>
      </c>
      <c r="C34" s="2">
        <v>31</v>
      </c>
      <c r="D34" s="2">
        <v>103.99</v>
      </c>
      <c r="E34" s="2">
        <v>3223.69</v>
      </c>
      <c r="F34" s="4" t="s">
        <v>447</v>
      </c>
    </row>
    <row r="35" spans="1:6" ht="13.5" customHeight="1">
      <c r="A35" s="2">
        <v>5045</v>
      </c>
      <c r="B35" s="4" t="s">
        <v>35</v>
      </c>
      <c r="C35" s="2">
        <v>59</v>
      </c>
      <c r="D35" s="2">
        <v>205</v>
      </c>
      <c r="E35" s="2">
        <v>12095</v>
      </c>
      <c r="F35" s="4" t="s">
        <v>447</v>
      </c>
    </row>
    <row r="36" spans="1:6" ht="13.5" customHeight="1">
      <c r="A36" s="2">
        <v>5046</v>
      </c>
      <c r="B36" s="4" t="s">
        <v>36</v>
      </c>
      <c r="C36" s="2">
        <v>5</v>
      </c>
      <c r="D36" s="2">
        <v>210</v>
      </c>
      <c r="E36" s="2">
        <v>1050</v>
      </c>
      <c r="F36" s="4" t="s">
        <v>447</v>
      </c>
    </row>
    <row r="37" spans="1:6" ht="13.5" customHeight="1">
      <c r="A37" s="2">
        <v>5047</v>
      </c>
      <c r="B37" s="4" t="s">
        <v>37</v>
      </c>
      <c r="C37" s="2">
        <v>29</v>
      </c>
      <c r="D37" s="2">
        <v>218</v>
      </c>
      <c r="E37" s="2">
        <v>6322</v>
      </c>
      <c r="F37" s="4" t="s">
        <v>447</v>
      </c>
    </row>
    <row r="38" spans="1:6" ht="13.5" customHeight="1">
      <c r="A38" s="2">
        <v>5048</v>
      </c>
      <c r="B38" s="4" t="s">
        <v>38</v>
      </c>
      <c r="C38" s="2">
        <v>20</v>
      </c>
      <c r="D38" s="2">
        <v>570</v>
      </c>
      <c r="E38" s="2">
        <v>11400</v>
      </c>
      <c r="F38" s="4" t="s">
        <v>447</v>
      </c>
    </row>
    <row r="39" spans="1:6" ht="13.5" customHeight="1">
      <c r="A39" s="2">
        <v>5052</v>
      </c>
      <c r="B39" s="4" t="s">
        <v>39</v>
      </c>
      <c r="C39" s="2">
        <v>475</v>
      </c>
      <c r="D39" s="2">
        <v>378.5</v>
      </c>
      <c r="E39" s="2">
        <v>179787.5</v>
      </c>
      <c r="F39" s="4" t="s">
        <v>447</v>
      </c>
    </row>
    <row r="40" spans="1:6" ht="13.5" customHeight="1">
      <c r="A40" s="2">
        <v>5053</v>
      </c>
      <c r="B40" s="4" t="s">
        <v>40</v>
      </c>
      <c r="C40" s="2">
        <v>3</v>
      </c>
      <c r="D40" s="2">
        <v>252</v>
      </c>
      <c r="E40" s="2">
        <v>756</v>
      </c>
      <c r="F40" s="4" t="s">
        <v>447</v>
      </c>
    </row>
    <row r="41" spans="1:6" ht="13.5" customHeight="1">
      <c r="A41" s="2">
        <v>5057</v>
      </c>
      <c r="B41" s="4" t="s">
        <v>41</v>
      </c>
      <c r="C41" s="2">
        <v>10</v>
      </c>
      <c r="D41" s="2">
        <v>165.2</v>
      </c>
      <c r="E41" s="2">
        <v>1652</v>
      </c>
      <c r="F41" s="4" t="s">
        <v>447</v>
      </c>
    </row>
    <row r="42" spans="1:6" ht="13.5" customHeight="1">
      <c r="A42" s="2">
        <v>5058</v>
      </c>
      <c r="B42" s="4" t="s">
        <v>42</v>
      </c>
      <c r="C42" s="2">
        <v>13</v>
      </c>
      <c r="D42" s="2">
        <v>44.62</v>
      </c>
      <c r="E42" s="2">
        <v>580.06</v>
      </c>
      <c r="F42" s="4" t="s">
        <v>447</v>
      </c>
    </row>
    <row r="43" spans="1:6" ht="13.5" customHeight="1">
      <c r="A43" s="2">
        <v>5059</v>
      </c>
      <c r="B43" s="4" t="s">
        <v>43</v>
      </c>
      <c r="C43" s="2">
        <v>598</v>
      </c>
      <c r="D43" s="2">
        <v>35.22</v>
      </c>
      <c r="E43" s="2">
        <v>21061.56</v>
      </c>
      <c r="F43" s="4" t="s">
        <v>447</v>
      </c>
    </row>
    <row r="44" spans="1:6" ht="13.5" customHeight="1">
      <c r="A44" s="2">
        <v>5060</v>
      </c>
      <c r="B44" s="4" t="s">
        <v>44</v>
      </c>
      <c r="C44" s="2">
        <v>90</v>
      </c>
      <c r="D44" s="2">
        <v>13</v>
      </c>
      <c r="E44" s="2">
        <v>1170</v>
      </c>
      <c r="F44" s="4" t="s">
        <v>447</v>
      </c>
    </row>
    <row r="45" spans="1:6" ht="13.5" customHeight="1">
      <c r="A45" s="2">
        <v>5061</v>
      </c>
      <c r="B45" s="4" t="s">
        <v>45</v>
      </c>
      <c r="C45" s="2">
        <v>12</v>
      </c>
      <c r="D45" s="2">
        <v>47</v>
      </c>
      <c r="E45" s="2">
        <v>564</v>
      </c>
      <c r="F45" s="4" t="s">
        <v>447</v>
      </c>
    </row>
    <row r="46" spans="1:6" ht="13.5" customHeight="1">
      <c r="A46" s="2">
        <v>5062</v>
      </c>
      <c r="B46" s="4" t="s">
        <v>46</v>
      </c>
      <c r="C46" s="2">
        <v>164</v>
      </c>
      <c r="D46" s="2">
        <v>12.02</v>
      </c>
      <c r="E46" s="2">
        <v>1971.28</v>
      </c>
      <c r="F46" s="4" t="s">
        <v>447</v>
      </c>
    </row>
    <row r="47" spans="1:6" ht="13.5" customHeight="1">
      <c r="A47" s="2">
        <v>5064</v>
      </c>
      <c r="B47" s="4" t="s">
        <v>47</v>
      </c>
      <c r="C47" s="2">
        <v>187</v>
      </c>
      <c r="D47" s="2">
        <v>6.43</v>
      </c>
      <c r="E47" s="2">
        <v>1202.41</v>
      </c>
      <c r="F47" s="4" t="s">
        <v>447</v>
      </c>
    </row>
    <row r="48" spans="1:6" ht="13.5" customHeight="1">
      <c r="A48" s="2">
        <v>5065</v>
      </c>
      <c r="B48" s="4" t="s">
        <v>48</v>
      </c>
      <c r="C48" s="2">
        <v>188</v>
      </c>
      <c r="D48" s="2">
        <v>12.99</v>
      </c>
      <c r="E48" s="2">
        <v>2442.12</v>
      </c>
      <c r="F48" s="4" t="s">
        <v>447</v>
      </c>
    </row>
    <row r="49" spans="1:6" ht="13.5" customHeight="1">
      <c r="A49" s="2">
        <v>5066</v>
      </c>
      <c r="B49" s="4" t="s">
        <v>49</v>
      </c>
      <c r="C49" s="2">
        <v>942</v>
      </c>
      <c r="D49" s="2">
        <v>5.6</v>
      </c>
      <c r="E49" s="2">
        <v>5275.2</v>
      </c>
      <c r="F49" s="4" t="s">
        <v>447</v>
      </c>
    </row>
    <row r="50" spans="1:6" ht="13.5" customHeight="1">
      <c r="A50" s="2">
        <v>5067</v>
      </c>
      <c r="B50" s="4" t="s">
        <v>50</v>
      </c>
      <c r="C50" s="2">
        <v>535</v>
      </c>
      <c r="D50" s="2">
        <v>5.24</v>
      </c>
      <c r="E50" s="2">
        <v>2803.4</v>
      </c>
      <c r="F50" s="4" t="s">
        <v>447</v>
      </c>
    </row>
    <row r="51" spans="1:6" ht="13.5" customHeight="1">
      <c r="A51" s="2">
        <v>5068</v>
      </c>
      <c r="B51" s="4" t="s">
        <v>51</v>
      </c>
      <c r="C51" s="2">
        <v>760</v>
      </c>
      <c r="D51" s="2">
        <v>4.25</v>
      </c>
      <c r="E51" s="2">
        <v>3230</v>
      </c>
      <c r="F51" s="4" t="s">
        <v>447</v>
      </c>
    </row>
    <row r="52" spans="1:6" ht="13.5" customHeight="1">
      <c r="A52" s="2">
        <v>5069</v>
      </c>
      <c r="B52" s="4" t="s">
        <v>52</v>
      </c>
      <c r="C52" s="2">
        <v>1</v>
      </c>
      <c r="D52" s="2">
        <v>789.78</v>
      </c>
      <c r="E52" s="2">
        <v>789.78</v>
      </c>
      <c r="F52" s="4" t="s">
        <v>447</v>
      </c>
    </row>
    <row r="53" spans="1:6" ht="13.5" customHeight="1">
      <c r="A53" s="2">
        <v>5070</v>
      </c>
      <c r="B53" s="4" t="s">
        <v>53</v>
      </c>
      <c r="C53" s="2">
        <v>872</v>
      </c>
      <c r="D53" s="2">
        <v>75</v>
      </c>
      <c r="E53" s="2">
        <v>65400</v>
      </c>
      <c r="F53" s="4" t="s">
        <v>447</v>
      </c>
    </row>
    <row r="54" spans="1:6" ht="13.5" customHeight="1">
      <c r="A54" s="2">
        <v>5071</v>
      </c>
      <c r="B54" s="4" t="s">
        <v>54</v>
      </c>
      <c r="C54" s="2">
        <v>54</v>
      </c>
      <c r="D54" s="2">
        <v>170.07</v>
      </c>
      <c r="E54" s="2">
        <v>9183.78</v>
      </c>
      <c r="F54" s="4" t="s">
        <v>447</v>
      </c>
    </row>
    <row r="55" spans="1:6" ht="13.5" customHeight="1">
      <c r="A55" s="2">
        <v>5072</v>
      </c>
      <c r="B55" s="4" t="s">
        <v>55</v>
      </c>
      <c r="C55" s="2">
        <v>60</v>
      </c>
      <c r="D55" s="2">
        <v>23.02</v>
      </c>
      <c r="E55" s="2">
        <v>1381.2</v>
      </c>
      <c r="F55" s="4" t="s">
        <v>447</v>
      </c>
    </row>
    <row r="56" spans="1:6" ht="13.5" customHeight="1">
      <c r="A56" s="2">
        <v>5073</v>
      </c>
      <c r="B56" s="4" t="s">
        <v>56</v>
      </c>
      <c r="C56" s="2">
        <v>778</v>
      </c>
      <c r="D56" s="2">
        <v>255.42</v>
      </c>
      <c r="E56" s="2">
        <v>198716.76</v>
      </c>
      <c r="F56" s="4" t="s">
        <v>447</v>
      </c>
    </row>
    <row r="57" spans="1:6" ht="13.5" customHeight="1">
      <c r="A57" s="2">
        <v>5075</v>
      </c>
      <c r="B57" s="4" t="s">
        <v>57</v>
      </c>
      <c r="C57" s="2">
        <v>11684</v>
      </c>
      <c r="D57" s="2">
        <v>78.26</v>
      </c>
      <c r="E57" s="2">
        <v>914389.84</v>
      </c>
      <c r="F57" s="4" t="s">
        <v>447</v>
      </c>
    </row>
    <row r="58" spans="1:6" ht="13.5" customHeight="1">
      <c r="A58" s="2">
        <v>5076</v>
      </c>
      <c r="B58" s="4" t="s">
        <v>58</v>
      </c>
      <c r="C58" s="2">
        <v>618</v>
      </c>
      <c r="D58" s="2">
        <v>776.31</v>
      </c>
      <c r="E58" s="2">
        <v>479759.58</v>
      </c>
      <c r="F58" s="4" t="s">
        <v>447</v>
      </c>
    </row>
    <row r="59" spans="1:6" ht="13.5" customHeight="1">
      <c r="A59" s="2">
        <v>5077</v>
      </c>
      <c r="B59" s="4" t="s">
        <v>59</v>
      </c>
      <c r="C59" s="2">
        <v>45</v>
      </c>
      <c r="D59" s="2">
        <v>865.74</v>
      </c>
      <c r="E59" s="2">
        <v>38958.3</v>
      </c>
      <c r="F59" s="4" t="s">
        <v>447</v>
      </c>
    </row>
    <row r="60" spans="1:6" ht="13.5" customHeight="1">
      <c r="A60" s="2">
        <v>5078</v>
      </c>
      <c r="B60" s="4" t="s">
        <v>60</v>
      </c>
      <c r="C60" s="2">
        <v>44</v>
      </c>
      <c r="D60" s="2">
        <v>3330.59</v>
      </c>
      <c r="E60" s="2">
        <v>146545.96</v>
      </c>
      <c r="F60" s="4" t="s">
        <v>447</v>
      </c>
    </row>
    <row r="61" spans="1:6" ht="13.5" customHeight="1">
      <c r="A61" s="2">
        <v>5083</v>
      </c>
      <c r="B61" s="4" t="s">
        <v>61</v>
      </c>
      <c r="C61" s="2">
        <v>66</v>
      </c>
      <c r="D61" s="2">
        <v>91.81</v>
      </c>
      <c r="E61" s="2">
        <v>6059.46</v>
      </c>
      <c r="F61" s="4" t="s">
        <v>447</v>
      </c>
    </row>
    <row r="62" spans="1:6" ht="13.5" customHeight="1">
      <c r="A62" s="2">
        <v>5084</v>
      </c>
      <c r="B62" s="4" t="s">
        <v>62</v>
      </c>
      <c r="C62" s="2">
        <v>25</v>
      </c>
      <c r="D62" s="2">
        <v>285.25</v>
      </c>
      <c r="E62" s="2">
        <v>7131.25</v>
      </c>
      <c r="F62" s="4" t="s">
        <v>447</v>
      </c>
    </row>
    <row r="63" spans="1:6" ht="13.5" customHeight="1">
      <c r="A63" s="2">
        <v>5085</v>
      </c>
      <c r="B63" s="4" t="s">
        <v>63</v>
      </c>
      <c r="C63" s="2">
        <v>119</v>
      </c>
      <c r="D63" s="2">
        <v>89.22</v>
      </c>
      <c r="E63" s="2">
        <v>10617.18</v>
      </c>
      <c r="F63" s="4" t="s">
        <v>447</v>
      </c>
    </row>
    <row r="64" spans="1:6" ht="13.5" customHeight="1">
      <c r="A64" s="2">
        <v>5087</v>
      </c>
      <c r="B64" s="4" t="s">
        <v>64</v>
      </c>
      <c r="C64" s="2">
        <v>26</v>
      </c>
      <c r="D64" s="2">
        <v>17.14</v>
      </c>
      <c r="E64" s="2">
        <v>445.64</v>
      </c>
      <c r="F64" s="4" t="s">
        <v>447</v>
      </c>
    </row>
    <row r="65" spans="1:6" ht="13.5" customHeight="1">
      <c r="A65" s="2">
        <v>5088</v>
      </c>
      <c r="B65" s="4" t="s">
        <v>65</v>
      </c>
      <c r="C65" s="2">
        <v>148</v>
      </c>
      <c r="D65" s="2">
        <v>16</v>
      </c>
      <c r="E65" s="2">
        <v>2368</v>
      </c>
      <c r="F65" s="4" t="s">
        <v>447</v>
      </c>
    </row>
    <row r="66" spans="1:6" ht="13.5" customHeight="1">
      <c r="A66" s="2">
        <v>5089</v>
      </c>
      <c r="B66" s="4" t="s">
        <v>66</v>
      </c>
      <c r="C66" s="2">
        <v>26</v>
      </c>
      <c r="D66" s="2">
        <v>112.67</v>
      </c>
      <c r="E66" s="2">
        <v>2929.42</v>
      </c>
      <c r="F66" s="4" t="s">
        <v>447</v>
      </c>
    </row>
    <row r="67" spans="1:6" ht="13.5" customHeight="1">
      <c r="A67" s="2">
        <v>5090</v>
      </c>
      <c r="B67" s="4" t="s">
        <v>67</v>
      </c>
      <c r="C67" s="2">
        <v>72</v>
      </c>
      <c r="D67" s="2">
        <v>15.16</v>
      </c>
      <c r="E67" s="2">
        <v>1091.52</v>
      </c>
      <c r="F67" s="4" t="s">
        <v>447</v>
      </c>
    </row>
    <row r="68" spans="1:6" ht="13.5" customHeight="1">
      <c r="A68" s="2">
        <v>5091</v>
      </c>
      <c r="B68" s="4" t="s">
        <v>68</v>
      </c>
      <c r="C68" s="2">
        <v>14</v>
      </c>
      <c r="D68" s="2">
        <v>275</v>
      </c>
      <c r="E68" s="2">
        <v>3850</v>
      </c>
      <c r="F68" s="4" t="s">
        <v>447</v>
      </c>
    </row>
    <row r="69" spans="1:6" ht="13.5" customHeight="1">
      <c r="A69" s="2">
        <v>5093</v>
      </c>
      <c r="B69" s="4" t="s">
        <v>69</v>
      </c>
      <c r="C69" s="2">
        <v>86</v>
      </c>
      <c r="D69" s="2">
        <v>849.6</v>
      </c>
      <c r="E69" s="2">
        <v>73065.6</v>
      </c>
      <c r="F69" s="4" t="s">
        <v>447</v>
      </c>
    </row>
    <row r="70" spans="1:6" ht="13.5" customHeight="1">
      <c r="A70" s="2">
        <v>5097</v>
      </c>
      <c r="B70" s="4" t="s">
        <v>70</v>
      </c>
      <c r="C70" s="2">
        <v>12</v>
      </c>
      <c r="D70" s="2">
        <v>9100</v>
      </c>
      <c r="E70" s="2">
        <v>109200</v>
      </c>
      <c r="F70" s="4" t="s">
        <v>447</v>
      </c>
    </row>
    <row r="71" spans="1:6" ht="13.5" customHeight="1">
      <c r="A71" s="2">
        <v>5098</v>
      </c>
      <c r="B71" s="4" t="s">
        <v>71</v>
      </c>
      <c r="C71" s="2">
        <v>4</v>
      </c>
      <c r="D71" s="2">
        <v>3540</v>
      </c>
      <c r="E71" s="2">
        <v>14160</v>
      </c>
      <c r="F71" s="4" t="s">
        <v>447</v>
      </c>
    </row>
    <row r="72" spans="1:6" ht="13.5" customHeight="1">
      <c r="A72" s="2">
        <v>5099</v>
      </c>
      <c r="B72" s="4" t="s">
        <v>72</v>
      </c>
      <c r="C72" s="2">
        <v>10</v>
      </c>
      <c r="D72" s="2">
        <v>8142</v>
      </c>
      <c r="E72" s="2">
        <v>81420</v>
      </c>
      <c r="F72" s="4" t="s">
        <v>447</v>
      </c>
    </row>
    <row r="73" spans="1:6" ht="13.5" customHeight="1">
      <c r="A73" s="2">
        <v>5100</v>
      </c>
      <c r="B73" s="4" t="s">
        <v>73</v>
      </c>
      <c r="C73" s="2">
        <v>37</v>
      </c>
      <c r="D73" s="2">
        <v>4900</v>
      </c>
      <c r="E73" s="2">
        <v>181300</v>
      </c>
      <c r="F73" s="4" t="s">
        <v>447</v>
      </c>
    </row>
    <row r="74" spans="1:6" ht="13.5" customHeight="1">
      <c r="A74" s="2">
        <v>5101</v>
      </c>
      <c r="B74" s="4" t="s">
        <v>74</v>
      </c>
      <c r="C74" s="2">
        <v>28</v>
      </c>
      <c r="D74" s="2">
        <v>3900</v>
      </c>
      <c r="E74" s="2">
        <v>109200</v>
      </c>
      <c r="F74" s="4" t="s">
        <v>447</v>
      </c>
    </row>
    <row r="75" spans="1:6" ht="13.5" customHeight="1">
      <c r="A75" s="2">
        <v>5102</v>
      </c>
      <c r="B75" s="4" t="s">
        <v>75</v>
      </c>
      <c r="C75" s="2">
        <v>9</v>
      </c>
      <c r="D75" s="2">
        <v>3186</v>
      </c>
      <c r="E75" s="2">
        <v>28674</v>
      </c>
      <c r="F75" s="4" t="s">
        <v>447</v>
      </c>
    </row>
    <row r="76" spans="1:6" ht="13.5" customHeight="1">
      <c r="A76" s="2">
        <v>5103</v>
      </c>
      <c r="B76" s="4" t="s">
        <v>76</v>
      </c>
      <c r="C76" s="2">
        <v>6</v>
      </c>
      <c r="D76" s="2">
        <v>2500</v>
      </c>
      <c r="E76" s="2">
        <v>15000</v>
      </c>
      <c r="F76" s="4" t="s">
        <v>447</v>
      </c>
    </row>
    <row r="77" spans="1:6" ht="13.5" customHeight="1">
      <c r="A77" s="2">
        <v>5104</v>
      </c>
      <c r="B77" s="4" t="s">
        <v>77</v>
      </c>
      <c r="C77" s="2">
        <v>64</v>
      </c>
      <c r="D77" s="2">
        <v>1700</v>
      </c>
      <c r="E77" s="2">
        <v>108800</v>
      </c>
      <c r="F77" s="4" t="s">
        <v>447</v>
      </c>
    </row>
    <row r="78" spans="1:6" ht="13.5" customHeight="1">
      <c r="A78" s="2">
        <v>5105</v>
      </c>
      <c r="B78" s="4" t="s">
        <v>78</v>
      </c>
      <c r="C78" s="2">
        <v>25</v>
      </c>
      <c r="D78" s="2">
        <v>1283.69</v>
      </c>
      <c r="E78" s="2">
        <v>32092.25</v>
      </c>
      <c r="F78" s="4" t="s">
        <v>447</v>
      </c>
    </row>
    <row r="79" spans="1:6" ht="13.5" customHeight="1">
      <c r="A79" s="2">
        <v>5106</v>
      </c>
      <c r="B79" s="4" t="s">
        <v>79</v>
      </c>
      <c r="C79" s="2">
        <v>63</v>
      </c>
      <c r="D79" s="2">
        <v>1803.82</v>
      </c>
      <c r="E79" s="2">
        <v>113640.66</v>
      </c>
      <c r="F79" s="4" t="s">
        <v>447</v>
      </c>
    </row>
    <row r="80" spans="1:6" ht="13.5" customHeight="1">
      <c r="A80" s="2">
        <v>5107</v>
      </c>
      <c r="B80" s="4" t="s">
        <v>80</v>
      </c>
      <c r="C80" s="2">
        <v>20</v>
      </c>
      <c r="D80" s="2">
        <v>3540</v>
      </c>
      <c r="E80" s="2">
        <v>70800</v>
      </c>
      <c r="F80" s="4" t="s">
        <v>447</v>
      </c>
    </row>
    <row r="81" spans="1:6" ht="13.5" customHeight="1">
      <c r="A81" s="2">
        <v>5108</v>
      </c>
      <c r="B81" s="4" t="s">
        <v>81</v>
      </c>
      <c r="C81" s="2">
        <v>53</v>
      </c>
      <c r="D81" s="2">
        <v>910.68</v>
      </c>
      <c r="E81" s="2">
        <v>48266.04</v>
      </c>
      <c r="F81" s="4" t="s">
        <v>447</v>
      </c>
    </row>
    <row r="82" spans="1:6" ht="13.5" customHeight="1">
      <c r="A82" s="2">
        <v>5109</v>
      </c>
      <c r="B82" s="4" t="s">
        <v>82</v>
      </c>
      <c r="C82" s="2">
        <v>95</v>
      </c>
      <c r="D82" s="2">
        <v>81.88</v>
      </c>
      <c r="E82" s="2">
        <v>7778.6</v>
      </c>
      <c r="F82" s="4" t="s">
        <v>447</v>
      </c>
    </row>
    <row r="83" spans="1:6" ht="13.5" customHeight="1">
      <c r="A83" s="2">
        <v>5110</v>
      </c>
      <c r="B83" s="4" t="s">
        <v>83</v>
      </c>
      <c r="C83" s="2">
        <v>53</v>
      </c>
      <c r="D83" s="2">
        <v>489.07</v>
      </c>
      <c r="E83" s="2">
        <v>25920.71</v>
      </c>
      <c r="F83" s="4" t="s">
        <v>447</v>
      </c>
    </row>
    <row r="84" spans="1:6" ht="13.5" customHeight="1">
      <c r="A84" s="2">
        <v>5111</v>
      </c>
      <c r="B84" s="4" t="s">
        <v>84</v>
      </c>
      <c r="C84" s="2">
        <v>154</v>
      </c>
      <c r="D84" s="2">
        <v>63.26</v>
      </c>
      <c r="E84" s="2">
        <v>9742.04</v>
      </c>
      <c r="F84" s="4" t="s">
        <v>447</v>
      </c>
    </row>
    <row r="85" spans="1:6" ht="13.5" customHeight="1">
      <c r="A85" s="2">
        <v>5112</v>
      </c>
      <c r="B85" s="4" t="s">
        <v>85</v>
      </c>
      <c r="C85" s="2">
        <v>378</v>
      </c>
      <c r="D85" s="2">
        <v>42.51</v>
      </c>
      <c r="E85" s="2">
        <v>16068.78</v>
      </c>
      <c r="F85" s="4" t="s">
        <v>447</v>
      </c>
    </row>
    <row r="86" spans="1:6" ht="13.5" customHeight="1">
      <c r="A86" s="2">
        <v>5113</v>
      </c>
      <c r="B86" s="4" t="s">
        <v>86</v>
      </c>
      <c r="C86" s="2">
        <v>56</v>
      </c>
      <c r="D86" s="2">
        <v>229.74</v>
      </c>
      <c r="E86" s="2">
        <v>12865.44</v>
      </c>
      <c r="F86" s="4" t="s">
        <v>447</v>
      </c>
    </row>
    <row r="87" spans="1:6" ht="13.5" customHeight="1">
      <c r="A87" s="2">
        <v>5114</v>
      </c>
      <c r="B87" s="4" t="s">
        <v>87</v>
      </c>
      <c r="C87" s="2">
        <v>77</v>
      </c>
      <c r="D87" s="2">
        <v>74.94</v>
      </c>
      <c r="E87" s="2">
        <v>5770.38</v>
      </c>
      <c r="F87" s="4" t="s">
        <v>447</v>
      </c>
    </row>
    <row r="88" spans="1:6" ht="13.5" customHeight="1">
      <c r="A88" s="2">
        <v>5115</v>
      </c>
      <c r="B88" s="4" t="s">
        <v>88</v>
      </c>
      <c r="C88" s="2">
        <v>48</v>
      </c>
      <c r="D88" s="2">
        <v>62.54</v>
      </c>
      <c r="E88" s="2">
        <v>3001.92</v>
      </c>
      <c r="F88" s="4" t="s">
        <v>447</v>
      </c>
    </row>
    <row r="89" spans="1:6" ht="13.5" customHeight="1">
      <c r="A89" s="2">
        <v>5116</v>
      </c>
      <c r="B89" s="4" t="s">
        <v>89</v>
      </c>
      <c r="C89" s="2">
        <v>122</v>
      </c>
      <c r="D89" s="2">
        <v>9</v>
      </c>
      <c r="E89" s="2">
        <v>1098</v>
      </c>
      <c r="F89" s="4" t="s">
        <v>448</v>
      </c>
    </row>
    <row r="90" spans="1:6" ht="13.5" customHeight="1">
      <c r="A90" s="2">
        <v>5117</v>
      </c>
      <c r="B90" s="4" t="s">
        <v>90</v>
      </c>
      <c r="C90" s="2">
        <v>17</v>
      </c>
      <c r="D90" s="2">
        <v>279.97</v>
      </c>
      <c r="E90" s="2">
        <v>4759.49</v>
      </c>
      <c r="F90" s="4" t="s">
        <v>447</v>
      </c>
    </row>
    <row r="91" spans="1:6" ht="13.5" customHeight="1">
      <c r="A91" s="2">
        <v>5118</v>
      </c>
      <c r="B91" s="4" t="s">
        <v>91</v>
      </c>
      <c r="C91" s="2">
        <v>23</v>
      </c>
      <c r="D91" s="2">
        <v>359.87</v>
      </c>
      <c r="E91" s="2">
        <v>8277.01</v>
      </c>
      <c r="F91" s="4" t="s">
        <v>447</v>
      </c>
    </row>
    <row r="92" spans="1:6" ht="13.5" customHeight="1">
      <c r="A92" s="2">
        <v>5121</v>
      </c>
      <c r="B92" s="4" t="s">
        <v>92</v>
      </c>
      <c r="C92" s="2">
        <v>332</v>
      </c>
      <c r="D92" s="2">
        <v>88.3</v>
      </c>
      <c r="E92" s="2">
        <v>29315.6</v>
      </c>
      <c r="F92" s="4" t="s">
        <v>447</v>
      </c>
    </row>
    <row r="93" spans="1:6" ht="13.5" customHeight="1">
      <c r="A93" s="2">
        <v>5123</v>
      </c>
      <c r="B93" s="4" t="s">
        <v>93</v>
      </c>
      <c r="C93" s="2">
        <v>100</v>
      </c>
      <c r="D93" s="2">
        <v>474</v>
      </c>
      <c r="E93" s="2">
        <v>47400</v>
      </c>
      <c r="F93" s="4" t="s">
        <v>447</v>
      </c>
    </row>
    <row r="94" spans="1:6" ht="13.5" customHeight="1">
      <c r="A94" s="2">
        <v>5126</v>
      </c>
      <c r="B94" s="4" t="s">
        <v>94</v>
      </c>
      <c r="C94" s="2">
        <v>2</v>
      </c>
      <c r="D94" s="2">
        <v>433.46</v>
      </c>
      <c r="E94" s="2">
        <v>866.92</v>
      </c>
      <c r="F94" s="4" t="s">
        <v>447</v>
      </c>
    </row>
    <row r="95" spans="1:6" ht="13.5" customHeight="1">
      <c r="A95" s="2">
        <v>5129</v>
      </c>
      <c r="B95" s="4" t="s">
        <v>95</v>
      </c>
      <c r="C95" s="2">
        <v>10</v>
      </c>
      <c r="D95" s="2">
        <v>427.75</v>
      </c>
      <c r="E95" s="2">
        <v>4277.5</v>
      </c>
      <c r="F95" s="4" t="s">
        <v>448</v>
      </c>
    </row>
    <row r="96" spans="1:6" ht="13.5" customHeight="1">
      <c r="A96" s="2">
        <v>5131</v>
      </c>
      <c r="B96" s="4" t="s">
        <v>96</v>
      </c>
      <c r="C96" s="2">
        <v>3</v>
      </c>
      <c r="D96" s="2">
        <v>880</v>
      </c>
      <c r="E96" s="2">
        <v>2640</v>
      </c>
      <c r="F96" s="4" t="s">
        <v>448</v>
      </c>
    </row>
    <row r="97" spans="1:6" ht="13.5" customHeight="1">
      <c r="A97" s="2">
        <v>5132</v>
      </c>
      <c r="B97" s="4" t="s">
        <v>97</v>
      </c>
      <c r="C97" s="2">
        <v>3</v>
      </c>
      <c r="D97" s="2">
        <v>677.55</v>
      </c>
      <c r="E97" s="2">
        <v>2032.65</v>
      </c>
      <c r="F97" s="4" t="s">
        <v>448</v>
      </c>
    </row>
    <row r="98" spans="1:6" ht="13.5" customHeight="1">
      <c r="A98" s="2">
        <v>5133</v>
      </c>
      <c r="B98" s="4" t="s">
        <v>98</v>
      </c>
      <c r="C98" s="2">
        <v>1</v>
      </c>
      <c r="D98" s="2">
        <v>165</v>
      </c>
      <c r="E98" s="2">
        <v>165</v>
      </c>
      <c r="F98" s="4" t="s">
        <v>448</v>
      </c>
    </row>
    <row r="99" spans="1:6" ht="13.5" customHeight="1">
      <c r="A99" s="2">
        <v>5134</v>
      </c>
      <c r="B99" s="4" t="s">
        <v>99</v>
      </c>
      <c r="C99" s="2">
        <v>1</v>
      </c>
      <c r="D99" s="2">
        <v>230.1</v>
      </c>
      <c r="E99" s="2">
        <v>230.1</v>
      </c>
      <c r="F99" s="4" t="s">
        <v>448</v>
      </c>
    </row>
    <row r="100" spans="1:6" ht="13.5" customHeight="1">
      <c r="A100" s="2">
        <v>5138</v>
      </c>
      <c r="B100" s="4" t="s">
        <v>100</v>
      </c>
      <c r="C100" s="2">
        <v>1</v>
      </c>
      <c r="D100" s="2">
        <v>625.87</v>
      </c>
      <c r="E100" s="2">
        <v>625.87</v>
      </c>
      <c r="F100" s="4" t="s">
        <v>448</v>
      </c>
    </row>
    <row r="101" spans="1:6" ht="13.5" customHeight="1">
      <c r="A101" s="2">
        <v>5139</v>
      </c>
      <c r="B101" s="4" t="s">
        <v>101</v>
      </c>
      <c r="C101" s="2">
        <v>1</v>
      </c>
      <c r="D101" s="2">
        <v>160</v>
      </c>
      <c r="E101" s="2">
        <v>160</v>
      </c>
      <c r="F101" s="4" t="s">
        <v>448</v>
      </c>
    </row>
    <row r="102" spans="1:6" ht="13.5" customHeight="1">
      <c r="A102" s="2">
        <v>5143</v>
      </c>
      <c r="B102" s="4" t="s">
        <v>102</v>
      </c>
      <c r="C102" s="2">
        <v>1</v>
      </c>
      <c r="D102" s="2">
        <v>2945</v>
      </c>
      <c r="E102" s="2">
        <v>2945</v>
      </c>
      <c r="F102" s="4" t="s">
        <v>448</v>
      </c>
    </row>
    <row r="103" spans="1:6" ht="13.5" customHeight="1">
      <c r="A103" s="2">
        <v>5145</v>
      </c>
      <c r="B103" s="4" t="s">
        <v>103</v>
      </c>
      <c r="C103" s="2">
        <v>2</v>
      </c>
      <c r="D103" s="2">
        <v>520</v>
      </c>
      <c r="E103" s="2">
        <v>1040</v>
      </c>
      <c r="F103" s="4" t="s">
        <v>448</v>
      </c>
    </row>
    <row r="104" spans="1:6" ht="13.5" customHeight="1">
      <c r="A104" s="2">
        <v>5147</v>
      </c>
      <c r="B104" s="4" t="s">
        <v>104</v>
      </c>
      <c r="C104" s="2">
        <v>2</v>
      </c>
      <c r="D104" s="2">
        <v>540.61</v>
      </c>
      <c r="E104" s="2">
        <v>1081.22</v>
      </c>
      <c r="F104" s="4" t="s">
        <v>448</v>
      </c>
    </row>
    <row r="105" spans="1:6" ht="13.5" customHeight="1">
      <c r="A105" s="2">
        <v>5148</v>
      </c>
      <c r="B105" s="4" t="s">
        <v>105</v>
      </c>
      <c r="C105" s="2">
        <v>2</v>
      </c>
      <c r="D105" s="2">
        <v>481.75</v>
      </c>
      <c r="E105" s="2">
        <v>963.5</v>
      </c>
      <c r="F105" s="4" t="s">
        <v>448</v>
      </c>
    </row>
    <row r="106" spans="1:6" ht="13.5" customHeight="1">
      <c r="A106" s="2">
        <v>5149</v>
      </c>
      <c r="B106" s="4" t="s">
        <v>106</v>
      </c>
      <c r="C106" s="2">
        <v>3</v>
      </c>
      <c r="D106" s="2">
        <v>1275</v>
      </c>
      <c r="E106" s="2">
        <v>3825</v>
      </c>
      <c r="F106" s="4" t="s">
        <v>448</v>
      </c>
    </row>
    <row r="107" spans="1:6" ht="13.5" customHeight="1">
      <c r="A107" s="2">
        <v>5150</v>
      </c>
      <c r="B107" s="4" t="s">
        <v>107</v>
      </c>
      <c r="C107" s="2">
        <v>4</v>
      </c>
      <c r="D107" s="2">
        <v>515</v>
      </c>
      <c r="E107" s="2">
        <v>2060</v>
      </c>
      <c r="F107" s="4" t="s">
        <v>448</v>
      </c>
    </row>
    <row r="108" spans="1:6" ht="13.5" customHeight="1">
      <c r="A108" s="2">
        <v>5151</v>
      </c>
      <c r="B108" s="4" t="s">
        <v>108</v>
      </c>
      <c r="C108" s="2">
        <v>1</v>
      </c>
      <c r="D108" s="2">
        <v>1375.34</v>
      </c>
      <c r="E108" s="2">
        <v>1375.34</v>
      </c>
      <c r="F108" s="4" t="s">
        <v>448</v>
      </c>
    </row>
    <row r="109" spans="1:6" ht="13.5" customHeight="1">
      <c r="A109" s="2">
        <v>5157</v>
      </c>
      <c r="B109" s="4" t="s">
        <v>109</v>
      </c>
      <c r="C109" s="2">
        <v>19</v>
      </c>
      <c r="D109" s="2">
        <v>89.99</v>
      </c>
      <c r="E109" s="2">
        <v>1709.81</v>
      </c>
      <c r="F109" s="4" t="s">
        <v>447</v>
      </c>
    </row>
    <row r="110" spans="1:6" ht="13.5" customHeight="1">
      <c r="A110" s="2">
        <v>5158</v>
      </c>
      <c r="B110" s="4" t="s">
        <v>110</v>
      </c>
      <c r="C110" s="2">
        <v>459</v>
      </c>
      <c r="D110" s="2">
        <v>21</v>
      </c>
      <c r="E110" s="2">
        <v>9639</v>
      </c>
      <c r="F110" s="4" t="s">
        <v>447</v>
      </c>
    </row>
    <row r="111" spans="1:6" ht="13.5" customHeight="1">
      <c r="A111" s="2">
        <v>5159</v>
      </c>
      <c r="B111" s="4" t="s">
        <v>111</v>
      </c>
      <c r="C111" s="2">
        <v>5</v>
      </c>
      <c r="D111" s="2">
        <v>1751.99</v>
      </c>
      <c r="E111" s="2">
        <v>8759.95</v>
      </c>
      <c r="F111" s="4" t="s">
        <v>447</v>
      </c>
    </row>
    <row r="112" spans="1:6" ht="13.5" customHeight="1">
      <c r="A112" s="2">
        <v>5160</v>
      </c>
      <c r="B112" s="4" t="s">
        <v>112</v>
      </c>
      <c r="C112" s="2">
        <v>2</v>
      </c>
      <c r="D112" s="2">
        <v>194.92</v>
      </c>
      <c r="E112" s="2">
        <v>389.84</v>
      </c>
      <c r="F112" s="4" t="s">
        <v>447</v>
      </c>
    </row>
    <row r="113" spans="1:6" ht="13.5" customHeight="1">
      <c r="A113" s="2">
        <v>5162</v>
      </c>
      <c r="B113" s="4" t="s">
        <v>113</v>
      </c>
      <c r="C113" s="2">
        <v>1</v>
      </c>
      <c r="D113" s="2">
        <v>3068</v>
      </c>
      <c r="E113" s="2">
        <v>3068</v>
      </c>
      <c r="F113" s="4" t="s">
        <v>447</v>
      </c>
    </row>
    <row r="114" spans="1:6" ht="13.5" customHeight="1">
      <c r="A114" s="2">
        <v>5180</v>
      </c>
      <c r="B114" s="4" t="s">
        <v>114</v>
      </c>
      <c r="C114" s="2">
        <v>6</v>
      </c>
      <c r="D114" s="2">
        <v>88.99</v>
      </c>
      <c r="E114" s="2">
        <v>533.94</v>
      </c>
      <c r="F114" s="4" t="s">
        <v>449</v>
      </c>
    </row>
    <row r="115" spans="1:6" ht="13.5" customHeight="1">
      <c r="A115" s="2">
        <v>5182</v>
      </c>
      <c r="B115" s="4" t="s">
        <v>115</v>
      </c>
      <c r="C115" s="2">
        <v>5</v>
      </c>
      <c r="D115" s="2">
        <v>400</v>
      </c>
      <c r="E115" s="2">
        <v>2000</v>
      </c>
      <c r="F115" s="4" t="s">
        <v>447</v>
      </c>
    </row>
    <row r="116" spans="1:6" ht="13.5" customHeight="1">
      <c r="A116" s="2">
        <v>5183</v>
      </c>
      <c r="B116" s="4" t="s">
        <v>116</v>
      </c>
      <c r="C116" s="2">
        <v>2</v>
      </c>
      <c r="D116" s="2">
        <v>88.5</v>
      </c>
      <c r="E116" s="2">
        <v>177</v>
      </c>
      <c r="F116" s="4" t="s">
        <v>447</v>
      </c>
    </row>
    <row r="117" spans="1:6" ht="13.5" customHeight="1">
      <c r="A117" s="2">
        <v>5186</v>
      </c>
      <c r="B117" s="4" t="s">
        <v>117</v>
      </c>
      <c r="C117" s="2">
        <v>4</v>
      </c>
      <c r="D117" s="2">
        <v>650</v>
      </c>
      <c r="E117" s="2">
        <v>2600</v>
      </c>
      <c r="F117" s="4" t="s">
        <v>447</v>
      </c>
    </row>
    <row r="118" spans="1:6" ht="13.5" customHeight="1">
      <c r="A118" s="2">
        <v>5187</v>
      </c>
      <c r="B118" s="4" t="s">
        <v>118</v>
      </c>
      <c r="C118" s="2">
        <v>1</v>
      </c>
      <c r="D118" s="2">
        <v>800</v>
      </c>
      <c r="E118" s="2">
        <v>800</v>
      </c>
      <c r="F118" s="4" t="s">
        <v>447</v>
      </c>
    </row>
    <row r="119" spans="1:6" ht="13.5" customHeight="1">
      <c r="A119" s="2">
        <v>5188</v>
      </c>
      <c r="B119" s="4" t="s">
        <v>119</v>
      </c>
      <c r="C119" s="2">
        <v>2</v>
      </c>
      <c r="D119" s="2">
        <v>900</v>
      </c>
      <c r="E119" s="2">
        <v>1800</v>
      </c>
      <c r="F119" s="4" t="s">
        <v>447</v>
      </c>
    </row>
    <row r="120" spans="1:6" ht="13.5" customHeight="1">
      <c r="A120" s="2">
        <v>5194</v>
      </c>
      <c r="B120" s="4" t="s">
        <v>120</v>
      </c>
      <c r="C120" s="2">
        <v>11</v>
      </c>
      <c r="D120" s="2">
        <v>255.9</v>
      </c>
      <c r="E120" s="2">
        <v>2814.9</v>
      </c>
      <c r="F120" s="4" t="s">
        <v>448</v>
      </c>
    </row>
    <row r="121" spans="1:6" ht="13.5" customHeight="1">
      <c r="A121" s="2">
        <v>5197</v>
      </c>
      <c r="B121" s="4" t="s">
        <v>121</v>
      </c>
      <c r="C121" s="2">
        <v>90</v>
      </c>
      <c r="D121" s="2">
        <v>89.99</v>
      </c>
      <c r="E121" s="2">
        <v>8099.1</v>
      </c>
      <c r="F121" s="4" t="s">
        <v>448</v>
      </c>
    </row>
    <row r="122" spans="1:6" ht="13.5" customHeight="1">
      <c r="A122" s="2">
        <v>5207</v>
      </c>
      <c r="B122" s="4" t="s">
        <v>122</v>
      </c>
      <c r="C122" s="2">
        <v>40</v>
      </c>
      <c r="D122" s="2">
        <v>105</v>
      </c>
      <c r="E122" s="2">
        <v>4200</v>
      </c>
      <c r="F122" s="4" t="s">
        <v>448</v>
      </c>
    </row>
    <row r="123" spans="1:6" ht="13.5" customHeight="1">
      <c r="A123" s="2">
        <v>5210</v>
      </c>
      <c r="B123" s="4" t="s">
        <v>123</v>
      </c>
      <c r="C123" s="2">
        <v>46</v>
      </c>
      <c r="D123" s="2">
        <v>61.69</v>
      </c>
      <c r="E123" s="2">
        <v>2837.74</v>
      </c>
      <c r="F123" s="4" t="s">
        <v>447</v>
      </c>
    </row>
    <row r="124" spans="1:6" ht="13.5" customHeight="1">
      <c r="A124" s="2">
        <v>5211</v>
      </c>
      <c r="B124" s="4" t="s">
        <v>124</v>
      </c>
      <c r="C124" s="2">
        <v>7</v>
      </c>
      <c r="D124" s="2">
        <v>554.99</v>
      </c>
      <c r="E124" s="2">
        <v>3884.93</v>
      </c>
      <c r="F124" s="4" t="s">
        <v>447</v>
      </c>
    </row>
    <row r="125" spans="1:6" ht="13.5" customHeight="1">
      <c r="A125" s="2">
        <v>5215</v>
      </c>
      <c r="B125" s="4" t="s">
        <v>125</v>
      </c>
      <c r="C125" s="2">
        <v>8</v>
      </c>
      <c r="D125" s="2">
        <v>1597</v>
      </c>
      <c r="E125" s="2">
        <v>12776</v>
      </c>
      <c r="F125" s="4" t="s">
        <v>448</v>
      </c>
    </row>
    <row r="126" spans="1:6" ht="13.5" customHeight="1">
      <c r="A126" s="2">
        <v>5216</v>
      </c>
      <c r="B126" s="4" t="s">
        <v>126</v>
      </c>
      <c r="C126" s="2">
        <v>59</v>
      </c>
      <c r="D126" s="2">
        <v>41.36</v>
      </c>
      <c r="E126" s="2">
        <v>2440.24</v>
      </c>
      <c r="F126" s="4" t="s">
        <v>447</v>
      </c>
    </row>
    <row r="127" spans="1:6" ht="13.5" customHeight="1">
      <c r="A127" s="2">
        <v>5218</v>
      </c>
      <c r="B127" s="4" t="s">
        <v>127</v>
      </c>
      <c r="C127" s="2">
        <v>5</v>
      </c>
      <c r="D127" s="2">
        <v>85.18</v>
      </c>
      <c r="E127" s="2">
        <v>425.9</v>
      </c>
      <c r="F127" s="4" t="s">
        <v>447</v>
      </c>
    </row>
    <row r="128" spans="1:6" ht="13.5" customHeight="1">
      <c r="A128" s="2">
        <v>5219</v>
      </c>
      <c r="B128" s="4" t="s">
        <v>128</v>
      </c>
      <c r="C128" s="2">
        <v>181</v>
      </c>
      <c r="D128" s="2">
        <v>26.37</v>
      </c>
      <c r="E128" s="2">
        <v>4772.97</v>
      </c>
      <c r="F128" s="4" t="s">
        <v>447</v>
      </c>
    </row>
    <row r="129" spans="1:6" ht="13.5" customHeight="1">
      <c r="A129" s="2">
        <v>5221</v>
      </c>
      <c r="B129" s="4" t="s">
        <v>129</v>
      </c>
      <c r="C129" s="2">
        <v>90</v>
      </c>
      <c r="D129" s="2">
        <v>23.92</v>
      </c>
      <c r="E129" s="2">
        <v>2152.8</v>
      </c>
      <c r="F129" s="4" t="s">
        <v>447</v>
      </c>
    </row>
    <row r="130" spans="1:6" ht="13.5" customHeight="1">
      <c r="A130" s="2">
        <v>5223</v>
      </c>
      <c r="B130" s="4" t="s">
        <v>130</v>
      </c>
      <c r="C130" s="2">
        <v>3</v>
      </c>
      <c r="D130" s="2">
        <v>4195.1</v>
      </c>
      <c r="E130" s="2">
        <v>12585.3</v>
      </c>
      <c r="F130" s="4" t="s">
        <v>448</v>
      </c>
    </row>
    <row r="131" spans="1:6" ht="13.5" customHeight="1">
      <c r="A131" s="2">
        <v>5224</v>
      </c>
      <c r="B131" s="4" t="s">
        <v>131</v>
      </c>
      <c r="C131" s="2">
        <v>833</v>
      </c>
      <c r="D131" s="2">
        <v>265</v>
      </c>
      <c r="E131" s="2">
        <v>220745</v>
      </c>
      <c r="F131" s="4" t="s">
        <v>447</v>
      </c>
    </row>
    <row r="132" spans="1:6" ht="13.5" customHeight="1">
      <c r="A132" s="2">
        <v>5225</v>
      </c>
      <c r="B132" s="4" t="s">
        <v>132</v>
      </c>
      <c r="C132" s="2">
        <v>2</v>
      </c>
      <c r="D132" s="2">
        <v>3050</v>
      </c>
      <c r="E132" s="2">
        <v>6100</v>
      </c>
      <c r="F132" s="4" t="s">
        <v>447</v>
      </c>
    </row>
    <row r="133" spans="1:6" ht="13.5" customHeight="1">
      <c r="A133" s="2">
        <v>5228</v>
      </c>
      <c r="B133" s="4" t="s">
        <v>133</v>
      </c>
      <c r="C133" s="2">
        <v>2</v>
      </c>
      <c r="D133" s="2">
        <v>700</v>
      </c>
      <c r="E133" s="2">
        <v>1400</v>
      </c>
      <c r="F133" s="4" t="s">
        <v>447</v>
      </c>
    </row>
    <row r="134" spans="1:6" ht="13.5" customHeight="1">
      <c r="A134" s="2">
        <v>5232</v>
      </c>
      <c r="B134" s="4" t="s">
        <v>134</v>
      </c>
      <c r="C134" s="2">
        <v>12</v>
      </c>
      <c r="D134" s="2">
        <v>3700</v>
      </c>
      <c r="E134" s="2">
        <v>44400</v>
      </c>
      <c r="F134" s="4" t="s">
        <v>447</v>
      </c>
    </row>
    <row r="135" spans="1:6" ht="13.5" customHeight="1">
      <c r="A135" s="2">
        <v>5234</v>
      </c>
      <c r="B135" s="4" t="s">
        <v>135</v>
      </c>
      <c r="C135" s="2">
        <v>16</v>
      </c>
      <c r="D135" s="2">
        <v>378.3</v>
      </c>
      <c r="E135" s="2">
        <v>6052.8</v>
      </c>
      <c r="F135" s="4" t="s">
        <v>448</v>
      </c>
    </row>
    <row r="136" spans="1:6" ht="13.5" customHeight="1">
      <c r="A136" s="2">
        <v>5235</v>
      </c>
      <c r="B136" s="4" t="s">
        <v>136</v>
      </c>
      <c r="C136" s="2">
        <v>3</v>
      </c>
      <c r="D136" s="2">
        <v>1199.27</v>
      </c>
      <c r="E136" s="2">
        <v>3597.81</v>
      </c>
      <c r="F136" s="4" t="s">
        <v>447</v>
      </c>
    </row>
    <row r="137" spans="1:6" ht="13.5" customHeight="1">
      <c r="A137" s="2">
        <v>5240</v>
      </c>
      <c r="B137" s="4" t="s">
        <v>137</v>
      </c>
      <c r="C137" s="2">
        <v>19</v>
      </c>
      <c r="D137" s="2">
        <v>5819.26</v>
      </c>
      <c r="E137" s="2">
        <v>110565.94</v>
      </c>
      <c r="F137" s="4" t="s">
        <v>447</v>
      </c>
    </row>
    <row r="138" spans="1:6" ht="13.5" customHeight="1">
      <c r="A138" s="2">
        <v>5241</v>
      </c>
      <c r="B138" s="4" t="s">
        <v>138</v>
      </c>
      <c r="C138" s="2">
        <v>463</v>
      </c>
      <c r="D138" s="2">
        <v>80.7</v>
      </c>
      <c r="E138" s="2">
        <v>37364.1</v>
      </c>
      <c r="F138" s="4" t="s">
        <v>447</v>
      </c>
    </row>
    <row r="139" spans="1:6" ht="13.5" customHeight="1">
      <c r="A139" s="2">
        <v>5242</v>
      </c>
      <c r="B139" s="4" t="s">
        <v>139</v>
      </c>
      <c r="C139" s="2">
        <v>1089</v>
      </c>
      <c r="D139" s="2">
        <v>146.21</v>
      </c>
      <c r="E139" s="2">
        <v>159222.69</v>
      </c>
      <c r="F139" s="4" t="s">
        <v>447</v>
      </c>
    </row>
    <row r="140" spans="1:6" ht="13.5" customHeight="1">
      <c r="A140" s="2">
        <v>5243</v>
      </c>
      <c r="B140" s="4" t="s">
        <v>140</v>
      </c>
      <c r="C140" s="2">
        <v>103</v>
      </c>
      <c r="D140" s="2">
        <v>18.08</v>
      </c>
      <c r="E140" s="2">
        <v>1862.24</v>
      </c>
      <c r="F140" s="4" t="s">
        <v>447</v>
      </c>
    </row>
    <row r="141" spans="1:6" ht="13.5" customHeight="1">
      <c r="A141" s="2">
        <v>5246</v>
      </c>
      <c r="B141" s="4" t="s">
        <v>141</v>
      </c>
      <c r="C141" s="2">
        <v>15</v>
      </c>
      <c r="D141" s="2">
        <v>484.98</v>
      </c>
      <c r="E141" s="2">
        <v>7274.7</v>
      </c>
      <c r="F141" s="4" t="s">
        <v>447</v>
      </c>
    </row>
    <row r="142" spans="1:6" ht="13.5" customHeight="1">
      <c r="A142" s="2">
        <v>5248</v>
      </c>
      <c r="B142" s="4" t="s">
        <v>142</v>
      </c>
      <c r="C142" s="2">
        <v>71</v>
      </c>
      <c r="D142" s="2">
        <v>35.4</v>
      </c>
      <c r="E142" s="2">
        <v>2513.4</v>
      </c>
      <c r="F142" s="4" t="s">
        <v>447</v>
      </c>
    </row>
    <row r="143" spans="1:6" ht="13.5" customHeight="1">
      <c r="A143" s="2">
        <v>5249</v>
      </c>
      <c r="B143" s="4" t="s">
        <v>143</v>
      </c>
      <c r="C143" s="2">
        <v>6</v>
      </c>
      <c r="D143" s="2">
        <v>275</v>
      </c>
      <c r="E143" s="2">
        <v>1650</v>
      </c>
      <c r="F143" s="4" t="s">
        <v>447</v>
      </c>
    </row>
    <row r="144" spans="1:6" ht="13.5" customHeight="1">
      <c r="A144" s="2">
        <v>5250</v>
      </c>
      <c r="B144" s="4" t="s">
        <v>144</v>
      </c>
      <c r="C144" s="2">
        <v>8</v>
      </c>
      <c r="D144" s="2">
        <v>19.87</v>
      </c>
      <c r="E144" s="2">
        <v>158.96</v>
      </c>
      <c r="F144" s="4" t="s">
        <v>447</v>
      </c>
    </row>
    <row r="145" spans="1:6" ht="13.5" customHeight="1">
      <c r="A145" s="2">
        <v>5251</v>
      </c>
      <c r="B145" s="4" t="s">
        <v>145</v>
      </c>
      <c r="C145" s="2">
        <v>4</v>
      </c>
      <c r="D145" s="2">
        <v>46</v>
      </c>
      <c r="E145" s="2">
        <v>184</v>
      </c>
      <c r="F145" s="4" t="s">
        <v>447</v>
      </c>
    </row>
    <row r="146" spans="1:6" ht="13.5" customHeight="1">
      <c r="A146" s="2">
        <v>5252</v>
      </c>
      <c r="B146" s="4" t="s">
        <v>146</v>
      </c>
      <c r="C146" s="2">
        <v>18</v>
      </c>
      <c r="D146" s="2">
        <v>2714</v>
      </c>
      <c r="E146" s="2">
        <v>48852</v>
      </c>
      <c r="F146" s="4" t="s">
        <v>447</v>
      </c>
    </row>
    <row r="147" spans="1:6" ht="13.5" customHeight="1">
      <c r="A147" s="2">
        <v>5254</v>
      </c>
      <c r="B147" s="4" t="s">
        <v>147</v>
      </c>
      <c r="C147" s="2">
        <v>5</v>
      </c>
      <c r="D147" s="2">
        <v>114.99</v>
      </c>
      <c r="E147" s="2">
        <v>574.95</v>
      </c>
      <c r="F147" s="4" t="s">
        <v>448</v>
      </c>
    </row>
    <row r="148" spans="1:6" ht="13.5" customHeight="1">
      <c r="A148" s="2">
        <v>5256</v>
      </c>
      <c r="B148" s="4" t="s">
        <v>148</v>
      </c>
      <c r="C148" s="2">
        <v>5</v>
      </c>
      <c r="D148" s="2">
        <v>239.49</v>
      </c>
      <c r="E148" s="2">
        <v>1197.45</v>
      </c>
      <c r="F148" s="4" t="s">
        <v>447</v>
      </c>
    </row>
    <row r="149" spans="1:6" ht="13.5" customHeight="1">
      <c r="A149" s="2">
        <v>5257</v>
      </c>
      <c r="B149" s="4" t="s">
        <v>149</v>
      </c>
      <c r="C149" s="2">
        <v>5</v>
      </c>
      <c r="D149" s="2">
        <v>1094.98</v>
      </c>
      <c r="E149" s="2">
        <v>5474.9</v>
      </c>
      <c r="F149" s="4" t="s">
        <v>447</v>
      </c>
    </row>
    <row r="150" spans="1:6" ht="13.5" customHeight="1">
      <c r="A150" s="2">
        <v>5260</v>
      </c>
      <c r="B150" s="4" t="s">
        <v>150</v>
      </c>
      <c r="C150" s="2">
        <v>110</v>
      </c>
      <c r="D150" s="2">
        <v>2.11</v>
      </c>
      <c r="E150" s="2">
        <v>232.1</v>
      </c>
      <c r="F150" s="4" t="s">
        <v>447</v>
      </c>
    </row>
    <row r="151" spans="1:6" ht="13.5" customHeight="1">
      <c r="A151" s="2">
        <v>5261</v>
      </c>
      <c r="B151" s="4" t="s">
        <v>151</v>
      </c>
      <c r="C151" s="2">
        <v>1</v>
      </c>
      <c r="D151" s="2">
        <v>235</v>
      </c>
      <c r="E151" s="2">
        <v>235</v>
      </c>
      <c r="F151" s="4" t="s">
        <v>447</v>
      </c>
    </row>
    <row r="152" spans="1:6" ht="13.5" customHeight="1">
      <c r="A152" s="2">
        <v>5267</v>
      </c>
      <c r="B152" s="4" t="s">
        <v>152</v>
      </c>
      <c r="C152" s="2">
        <v>75</v>
      </c>
      <c r="D152" s="2">
        <v>222.24</v>
      </c>
      <c r="E152" s="2">
        <v>16668</v>
      </c>
      <c r="F152" s="4" t="s">
        <v>450</v>
      </c>
    </row>
    <row r="153" spans="1:6" ht="13.5" customHeight="1">
      <c r="A153" s="2">
        <v>5268</v>
      </c>
      <c r="B153" s="4" t="s">
        <v>153</v>
      </c>
      <c r="C153" s="2">
        <v>83</v>
      </c>
      <c r="D153" s="2">
        <v>485.02</v>
      </c>
      <c r="E153" s="2">
        <v>40256.66</v>
      </c>
      <c r="F153" s="4" t="s">
        <v>447</v>
      </c>
    </row>
    <row r="154" spans="1:6" ht="13.5" customHeight="1">
      <c r="A154" s="2">
        <v>5277</v>
      </c>
      <c r="B154" s="4" t="s">
        <v>154</v>
      </c>
      <c r="C154" s="2">
        <v>2</v>
      </c>
      <c r="D154" s="2">
        <v>2800</v>
      </c>
      <c r="E154" s="2">
        <v>5600</v>
      </c>
      <c r="F154" s="4" t="s">
        <v>448</v>
      </c>
    </row>
    <row r="155" spans="1:6" ht="13.5" customHeight="1">
      <c r="A155" s="2">
        <v>5278</v>
      </c>
      <c r="B155" s="4" t="s">
        <v>155</v>
      </c>
      <c r="C155" s="2">
        <v>33</v>
      </c>
      <c r="D155" s="2">
        <v>1288.75</v>
      </c>
      <c r="E155" s="2">
        <v>42528.75</v>
      </c>
      <c r="F155" s="4" t="s">
        <v>447</v>
      </c>
    </row>
    <row r="156" spans="1:6" ht="13.5" customHeight="1">
      <c r="A156" s="2">
        <v>5279</v>
      </c>
      <c r="B156" s="4" t="s">
        <v>156</v>
      </c>
      <c r="C156" s="2">
        <v>2</v>
      </c>
      <c r="D156" s="2">
        <v>585</v>
      </c>
      <c r="E156" s="2">
        <v>1170</v>
      </c>
      <c r="F156" s="4" t="s">
        <v>447</v>
      </c>
    </row>
    <row r="157" spans="1:6" ht="13.5" customHeight="1">
      <c r="A157" s="2">
        <v>5284</v>
      </c>
      <c r="B157" s="4" t="s">
        <v>157</v>
      </c>
      <c r="C157" s="2">
        <v>42</v>
      </c>
      <c r="D157" s="2">
        <v>165.18</v>
      </c>
      <c r="E157" s="2">
        <v>6937.56</v>
      </c>
      <c r="F157" s="4" t="s">
        <v>447</v>
      </c>
    </row>
    <row r="158" spans="1:6" ht="13.5" customHeight="1">
      <c r="A158" s="2">
        <v>5285</v>
      </c>
      <c r="B158" s="4" t="s">
        <v>158</v>
      </c>
      <c r="C158" s="2">
        <v>60</v>
      </c>
      <c r="D158" s="2">
        <v>110.06</v>
      </c>
      <c r="E158" s="2">
        <v>6603.6</v>
      </c>
      <c r="F158" s="4" t="s">
        <v>447</v>
      </c>
    </row>
    <row r="159" spans="1:6" ht="13.5" customHeight="1">
      <c r="A159" s="2">
        <v>5286</v>
      </c>
      <c r="B159" s="4" t="s">
        <v>159</v>
      </c>
      <c r="C159" s="2">
        <v>3</v>
      </c>
      <c r="D159" s="2">
        <v>623.3</v>
      </c>
      <c r="E159" s="2">
        <v>1869.9</v>
      </c>
      <c r="F159" s="4" t="s">
        <v>448</v>
      </c>
    </row>
    <row r="160" spans="1:6" ht="13.5" customHeight="1">
      <c r="A160" s="2">
        <v>5287</v>
      </c>
      <c r="B160" s="4" t="s">
        <v>160</v>
      </c>
      <c r="C160" s="2">
        <v>1</v>
      </c>
      <c r="D160" s="2">
        <v>366.81</v>
      </c>
      <c r="E160" s="2">
        <v>366.81</v>
      </c>
      <c r="F160" s="4" t="s">
        <v>448</v>
      </c>
    </row>
    <row r="161" spans="1:6" ht="13.5" customHeight="1">
      <c r="A161" s="2">
        <v>5293</v>
      </c>
      <c r="B161" s="4" t="s">
        <v>161</v>
      </c>
      <c r="C161" s="2">
        <v>4</v>
      </c>
      <c r="D161" s="2">
        <v>1617</v>
      </c>
      <c r="E161" s="2">
        <v>6468</v>
      </c>
      <c r="F161" s="4" t="s">
        <v>448</v>
      </c>
    </row>
    <row r="162" spans="1:6" ht="13.5" customHeight="1">
      <c r="A162" s="2">
        <v>5296</v>
      </c>
      <c r="B162" s="4" t="s">
        <v>162</v>
      </c>
      <c r="C162" s="2">
        <v>8</v>
      </c>
      <c r="D162" s="2">
        <v>729.75</v>
      </c>
      <c r="E162" s="2">
        <v>5838</v>
      </c>
      <c r="F162" s="4" t="s">
        <v>448</v>
      </c>
    </row>
    <row r="163" spans="1:6" ht="13.5" customHeight="1">
      <c r="A163" s="2">
        <v>5297</v>
      </c>
      <c r="B163" s="4" t="s">
        <v>163</v>
      </c>
      <c r="C163" s="2">
        <v>8</v>
      </c>
      <c r="D163" s="2">
        <v>658.44</v>
      </c>
      <c r="E163" s="2">
        <v>5267.52</v>
      </c>
      <c r="F163" s="4" t="s">
        <v>448</v>
      </c>
    </row>
    <row r="164" spans="1:6" ht="13.5" customHeight="1">
      <c r="A164" s="2">
        <v>5307</v>
      </c>
      <c r="B164" s="4" t="s">
        <v>164</v>
      </c>
      <c r="C164" s="2">
        <v>3</v>
      </c>
      <c r="D164" s="2">
        <v>275</v>
      </c>
      <c r="E164" s="2">
        <v>825</v>
      </c>
      <c r="F164" s="4" t="s">
        <v>448</v>
      </c>
    </row>
    <row r="165" spans="1:6" ht="13.5" customHeight="1">
      <c r="A165" s="2">
        <v>5309</v>
      </c>
      <c r="B165" s="4" t="s">
        <v>165</v>
      </c>
      <c r="C165" s="2">
        <v>3</v>
      </c>
      <c r="D165" s="2">
        <v>268</v>
      </c>
      <c r="E165" s="2">
        <v>804</v>
      </c>
      <c r="F165" s="4" t="s">
        <v>448</v>
      </c>
    </row>
    <row r="166" spans="1:6" ht="13.5" customHeight="1">
      <c r="A166" s="2">
        <v>5316</v>
      </c>
      <c r="B166" s="4" t="s">
        <v>166</v>
      </c>
      <c r="C166" s="2">
        <v>1</v>
      </c>
      <c r="D166" s="2">
        <v>335</v>
      </c>
      <c r="E166" s="2">
        <v>335</v>
      </c>
      <c r="F166" s="4" t="s">
        <v>448</v>
      </c>
    </row>
    <row r="167" spans="1:6" ht="13.5" customHeight="1">
      <c r="A167" s="2">
        <v>5318</v>
      </c>
      <c r="B167" s="4" t="s">
        <v>167</v>
      </c>
      <c r="C167" s="2">
        <v>3</v>
      </c>
      <c r="D167" s="2">
        <v>515</v>
      </c>
      <c r="E167" s="2">
        <v>1545</v>
      </c>
      <c r="F167" s="4" t="s">
        <v>451</v>
      </c>
    </row>
    <row r="168" spans="1:6" ht="13.5" customHeight="1">
      <c r="A168" s="2">
        <v>5322</v>
      </c>
      <c r="B168" s="4" t="s">
        <v>168</v>
      </c>
      <c r="C168" s="2">
        <v>4</v>
      </c>
      <c r="D168" s="2">
        <v>531</v>
      </c>
      <c r="E168" s="2">
        <v>2124</v>
      </c>
      <c r="F168" s="4" t="s">
        <v>448</v>
      </c>
    </row>
    <row r="169" spans="1:6" ht="13.5" customHeight="1">
      <c r="A169" s="2">
        <v>5323</v>
      </c>
      <c r="B169" s="4" t="s">
        <v>169</v>
      </c>
      <c r="C169" s="2">
        <v>7</v>
      </c>
      <c r="D169" s="2">
        <v>260</v>
      </c>
      <c r="E169" s="2">
        <v>1820</v>
      </c>
      <c r="F169" s="4" t="s">
        <v>448</v>
      </c>
    </row>
    <row r="170" spans="1:6" ht="13.5" customHeight="1">
      <c r="A170" s="2">
        <v>5325</v>
      </c>
      <c r="B170" s="4" t="s">
        <v>170</v>
      </c>
      <c r="C170" s="2">
        <v>9</v>
      </c>
      <c r="D170" s="2">
        <v>501.5</v>
      </c>
      <c r="E170" s="2">
        <v>4513.5</v>
      </c>
      <c r="F170" s="4" t="s">
        <v>448</v>
      </c>
    </row>
    <row r="171" spans="1:6" ht="13.5" customHeight="1">
      <c r="A171" s="2">
        <v>5326</v>
      </c>
      <c r="B171" s="4" t="s">
        <v>171</v>
      </c>
      <c r="C171" s="2">
        <v>11</v>
      </c>
      <c r="D171" s="2">
        <v>771.19</v>
      </c>
      <c r="E171" s="2">
        <v>8483.09</v>
      </c>
      <c r="F171" s="4" t="s">
        <v>449</v>
      </c>
    </row>
    <row r="172" spans="1:6" ht="13.5" customHeight="1">
      <c r="A172" s="2">
        <v>5328</v>
      </c>
      <c r="B172" s="4" t="s">
        <v>172</v>
      </c>
      <c r="C172" s="2">
        <v>14</v>
      </c>
      <c r="D172" s="2">
        <v>600</v>
      </c>
      <c r="E172" s="2">
        <v>8400</v>
      </c>
      <c r="F172" s="4" t="s">
        <v>449</v>
      </c>
    </row>
    <row r="173" spans="1:6" ht="13.5" customHeight="1">
      <c r="A173" s="2">
        <v>5330</v>
      </c>
      <c r="B173" s="4" t="s">
        <v>173</v>
      </c>
      <c r="C173" s="2">
        <v>5</v>
      </c>
      <c r="D173" s="2">
        <v>74</v>
      </c>
      <c r="E173" s="2">
        <v>370</v>
      </c>
      <c r="F173" s="4" t="s">
        <v>449</v>
      </c>
    </row>
    <row r="174" spans="1:6" ht="13.5" customHeight="1">
      <c r="A174" s="2">
        <v>5339</v>
      </c>
      <c r="B174" s="4" t="s">
        <v>174</v>
      </c>
      <c r="C174" s="2">
        <v>1</v>
      </c>
      <c r="D174" s="2">
        <v>250</v>
      </c>
      <c r="E174" s="2">
        <v>250</v>
      </c>
      <c r="F174" s="4" t="s">
        <v>449</v>
      </c>
    </row>
    <row r="175" spans="1:6" ht="13.5" customHeight="1">
      <c r="A175" s="2">
        <v>5341</v>
      </c>
      <c r="B175" s="4" t="s">
        <v>175</v>
      </c>
      <c r="C175" s="2">
        <v>22</v>
      </c>
      <c r="D175" s="2">
        <v>21.4</v>
      </c>
      <c r="E175" s="2">
        <v>470.8</v>
      </c>
      <c r="F175" s="4" t="s">
        <v>447</v>
      </c>
    </row>
    <row r="176" spans="1:6" ht="13.5" customHeight="1">
      <c r="A176" s="2">
        <v>5345</v>
      </c>
      <c r="B176" s="4" t="s">
        <v>176</v>
      </c>
      <c r="C176" s="2">
        <v>6</v>
      </c>
      <c r="D176" s="2">
        <v>120</v>
      </c>
      <c r="E176" s="2">
        <v>720</v>
      </c>
      <c r="F176" s="4" t="s">
        <v>448</v>
      </c>
    </row>
    <row r="177" spans="1:6" ht="13.5" customHeight="1">
      <c r="A177" s="2">
        <v>5347</v>
      </c>
      <c r="B177" s="4" t="s">
        <v>177</v>
      </c>
      <c r="C177" s="2">
        <v>147</v>
      </c>
      <c r="D177" s="2">
        <v>6</v>
      </c>
      <c r="E177" s="2">
        <v>882</v>
      </c>
      <c r="F177" s="4" t="s">
        <v>448</v>
      </c>
    </row>
    <row r="178" spans="1:6" ht="13.5" customHeight="1">
      <c r="A178" s="2">
        <v>5348</v>
      </c>
      <c r="B178" s="4" t="s">
        <v>178</v>
      </c>
      <c r="C178" s="2">
        <v>89</v>
      </c>
      <c r="D178" s="2">
        <v>9.52</v>
      </c>
      <c r="E178" s="2">
        <v>847.28</v>
      </c>
      <c r="F178" s="4" t="s">
        <v>448</v>
      </c>
    </row>
    <row r="179" spans="1:6" ht="13.5" customHeight="1">
      <c r="A179" s="2">
        <v>5349</v>
      </c>
      <c r="B179" s="4" t="s">
        <v>179</v>
      </c>
      <c r="C179" s="2">
        <v>1200</v>
      </c>
      <c r="D179" s="2">
        <v>50</v>
      </c>
      <c r="E179" s="2">
        <v>60000</v>
      </c>
      <c r="F179" s="4" t="s">
        <v>447</v>
      </c>
    </row>
    <row r="180" spans="1:6" ht="13.5" customHeight="1">
      <c r="A180" s="2">
        <v>5351</v>
      </c>
      <c r="B180" s="4" t="s">
        <v>180</v>
      </c>
      <c r="C180" s="2">
        <v>2</v>
      </c>
      <c r="D180" s="2">
        <v>325</v>
      </c>
      <c r="E180" s="2">
        <v>650</v>
      </c>
      <c r="F180" s="4" t="s">
        <v>448</v>
      </c>
    </row>
    <row r="181" spans="1:6" ht="13.5" customHeight="1">
      <c r="A181" s="2">
        <v>5372</v>
      </c>
      <c r="B181" s="4" t="s">
        <v>181</v>
      </c>
      <c r="C181" s="2">
        <v>3</v>
      </c>
      <c r="D181" s="2">
        <v>400.75</v>
      </c>
      <c r="E181" s="2">
        <v>1202.25</v>
      </c>
      <c r="F181" s="4" t="s">
        <v>448</v>
      </c>
    </row>
    <row r="182" spans="1:6" ht="13.5" customHeight="1">
      <c r="A182" s="2">
        <v>5379</v>
      </c>
      <c r="B182" s="4" t="s">
        <v>182</v>
      </c>
      <c r="C182" s="2">
        <v>10</v>
      </c>
      <c r="D182" s="2">
        <v>757.68</v>
      </c>
      <c r="E182" s="2">
        <v>7576.8</v>
      </c>
      <c r="F182" s="4" t="s">
        <v>447</v>
      </c>
    </row>
    <row r="183" spans="1:6" ht="13.5" customHeight="1">
      <c r="A183" s="2">
        <v>5380</v>
      </c>
      <c r="B183" s="4" t="s">
        <v>183</v>
      </c>
      <c r="C183" s="2">
        <v>2</v>
      </c>
      <c r="D183" s="2">
        <v>2649.99</v>
      </c>
      <c r="E183" s="2">
        <v>5299.98</v>
      </c>
      <c r="F183" s="4" t="s">
        <v>448</v>
      </c>
    </row>
    <row r="184" spans="1:6" ht="13.5" customHeight="1">
      <c r="A184" s="2">
        <v>5385</v>
      </c>
      <c r="B184" s="4" t="s">
        <v>184</v>
      </c>
      <c r="C184" s="2">
        <v>3</v>
      </c>
      <c r="D184" s="2">
        <v>84.99</v>
      </c>
      <c r="E184" s="2">
        <v>254.97</v>
      </c>
      <c r="F184" s="4" t="s">
        <v>448</v>
      </c>
    </row>
    <row r="185" spans="1:6" ht="13.5" customHeight="1">
      <c r="A185" s="2">
        <v>5386</v>
      </c>
      <c r="B185" s="4" t="s">
        <v>185</v>
      </c>
      <c r="C185" s="2">
        <v>5</v>
      </c>
      <c r="D185" s="2">
        <v>535.01</v>
      </c>
      <c r="E185" s="2">
        <v>2675.05</v>
      </c>
      <c r="F185" s="4" t="s">
        <v>448</v>
      </c>
    </row>
    <row r="186" spans="1:6" ht="13.5" customHeight="1">
      <c r="A186" s="2">
        <v>5387</v>
      </c>
      <c r="B186" s="4" t="s">
        <v>186</v>
      </c>
      <c r="C186" s="2">
        <v>2</v>
      </c>
      <c r="D186" s="2">
        <v>688.99</v>
      </c>
      <c r="E186" s="2">
        <v>1377.98</v>
      </c>
      <c r="F186" s="4" t="s">
        <v>447</v>
      </c>
    </row>
    <row r="187" spans="1:6" ht="13.5" customHeight="1">
      <c r="A187" s="2">
        <v>5392</v>
      </c>
      <c r="B187" s="4" t="s">
        <v>187</v>
      </c>
      <c r="C187" s="2">
        <v>2</v>
      </c>
      <c r="D187" s="2">
        <v>1779.05</v>
      </c>
      <c r="E187" s="2">
        <v>3558.1</v>
      </c>
      <c r="F187" s="4" t="s">
        <v>449</v>
      </c>
    </row>
    <row r="188" spans="1:6" ht="13.5" customHeight="1">
      <c r="A188" s="2">
        <v>5393</v>
      </c>
      <c r="B188" s="4" t="s">
        <v>188</v>
      </c>
      <c r="C188" s="2">
        <v>2</v>
      </c>
      <c r="D188" s="2">
        <v>1270.75</v>
      </c>
      <c r="E188" s="2">
        <v>2541.5</v>
      </c>
      <c r="F188" s="4" t="s">
        <v>449</v>
      </c>
    </row>
    <row r="189" spans="1:6" ht="13.5" customHeight="1">
      <c r="A189" s="2">
        <v>5395</v>
      </c>
      <c r="B189" s="4" t="s">
        <v>189</v>
      </c>
      <c r="C189" s="2">
        <v>1</v>
      </c>
      <c r="D189" s="2">
        <v>2948.14</v>
      </c>
      <c r="E189" s="2">
        <v>2948.14</v>
      </c>
      <c r="F189" s="4" t="s">
        <v>447</v>
      </c>
    </row>
    <row r="190" spans="1:6" ht="13.5" customHeight="1">
      <c r="A190" s="2">
        <v>5397</v>
      </c>
      <c r="B190" s="4" t="s">
        <v>190</v>
      </c>
      <c r="C190" s="2">
        <v>3</v>
      </c>
      <c r="D190" s="2">
        <v>14486.55</v>
      </c>
      <c r="E190" s="2">
        <v>43459.65</v>
      </c>
      <c r="F190" s="4" t="s">
        <v>447</v>
      </c>
    </row>
    <row r="191" spans="1:6" ht="13.5" customHeight="1">
      <c r="A191" s="2">
        <v>5399</v>
      </c>
      <c r="B191" s="4" t="s">
        <v>191</v>
      </c>
      <c r="C191" s="2">
        <v>1</v>
      </c>
      <c r="D191" s="2">
        <v>20390</v>
      </c>
      <c r="E191" s="2">
        <v>20390</v>
      </c>
      <c r="F191" s="4" t="s">
        <v>447</v>
      </c>
    </row>
    <row r="192" spans="1:6" ht="13.5" customHeight="1">
      <c r="A192" s="2">
        <v>5400</v>
      </c>
      <c r="B192" s="4" t="s">
        <v>192</v>
      </c>
      <c r="C192" s="2">
        <v>3</v>
      </c>
      <c r="D192" s="2">
        <v>13310.4</v>
      </c>
      <c r="E192" s="2">
        <v>39931.2</v>
      </c>
      <c r="F192" s="4" t="s">
        <v>447</v>
      </c>
    </row>
    <row r="193" spans="1:6" ht="13.5" customHeight="1">
      <c r="A193" s="2">
        <v>5401</v>
      </c>
      <c r="B193" s="4" t="s">
        <v>193</v>
      </c>
      <c r="C193" s="2">
        <v>4</v>
      </c>
      <c r="D193" s="2">
        <v>8024</v>
      </c>
      <c r="E193" s="2">
        <v>32096</v>
      </c>
      <c r="F193" s="4" t="s">
        <v>447</v>
      </c>
    </row>
    <row r="194" spans="1:6" ht="13.5" customHeight="1">
      <c r="A194" s="2">
        <v>5402</v>
      </c>
      <c r="B194" s="4" t="s">
        <v>194</v>
      </c>
      <c r="C194" s="2">
        <v>19</v>
      </c>
      <c r="D194" s="2">
        <v>2773</v>
      </c>
      <c r="E194" s="2">
        <v>52687</v>
      </c>
      <c r="F194" s="4" t="s">
        <v>447</v>
      </c>
    </row>
    <row r="195" spans="1:6" ht="13.5" customHeight="1">
      <c r="A195" s="2">
        <v>5403</v>
      </c>
      <c r="B195" s="4" t="s">
        <v>195</v>
      </c>
      <c r="C195" s="2">
        <v>4</v>
      </c>
      <c r="D195" s="2">
        <v>3299.99</v>
      </c>
      <c r="E195" s="2">
        <v>13199.96</v>
      </c>
      <c r="F195" s="4" t="s">
        <v>447</v>
      </c>
    </row>
    <row r="196" spans="1:6" ht="13.5" customHeight="1">
      <c r="A196" s="2">
        <v>5405</v>
      </c>
      <c r="B196" s="4" t="s">
        <v>196</v>
      </c>
      <c r="C196" s="2">
        <v>1</v>
      </c>
      <c r="D196" s="2">
        <v>749.99</v>
      </c>
      <c r="E196" s="2">
        <v>749.99</v>
      </c>
      <c r="F196" s="4" t="s">
        <v>448</v>
      </c>
    </row>
    <row r="197" spans="1:6" ht="13.5" customHeight="1">
      <c r="A197" s="2">
        <v>5406</v>
      </c>
      <c r="B197" s="4" t="s">
        <v>197</v>
      </c>
      <c r="C197" s="2">
        <v>1</v>
      </c>
      <c r="D197" s="2">
        <v>15000</v>
      </c>
      <c r="E197" s="2">
        <v>15000</v>
      </c>
      <c r="F197" s="4" t="s">
        <v>447</v>
      </c>
    </row>
    <row r="198" spans="1:6" ht="13.5" customHeight="1">
      <c r="A198" s="2">
        <v>5410</v>
      </c>
      <c r="B198" s="4" t="s">
        <v>198</v>
      </c>
      <c r="C198" s="2">
        <v>2</v>
      </c>
      <c r="D198" s="2">
        <v>25</v>
      </c>
      <c r="E198" s="2">
        <v>50</v>
      </c>
      <c r="F198" s="4" t="s">
        <v>447</v>
      </c>
    </row>
    <row r="199" spans="1:6" ht="13.5" customHeight="1">
      <c r="A199" s="2">
        <v>5412</v>
      </c>
      <c r="B199" s="4" t="s">
        <v>199</v>
      </c>
      <c r="C199" s="2">
        <v>10</v>
      </c>
      <c r="D199" s="2">
        <v>685</v>
      </c>
      <c r="E199" s="2">
        <v>6850</v>
      </c>
      <c r="F199" s="4" t="s">
        <v>449</v>
      </c>
    </row>
    <row r="200" spans="1:6" ht="13.5" customHeight="1">
      <c r="A200" s="2">
        <v>5423</v>
      </c>
      <c r="B200" s="4" t="s">
        <v>200</v>
      </c>
      <c r="C200" s="2">
        <v>112</v>
      </c>
      <c r="D200" s="2">
        <v>4.72</v>
      </c>
      <c r="E200" s="2">
        <v>528.64</v>
      </c>
      <c r="F200" s="4" t="s">
        <v>448</v>
      </c>
    </row>
    <row r="201" spans="1:6" ht="13.5" customHeight="1">
      <c r="A201" s="2">
        <v>5424</v>
      </c>
      <c r="B201" s="4" t="s">
        <v>201</v>
      </c>
      <c r="C201" s="2">
        <v>13</v>
      </c>
      <c r="D201" s="2">
        <v>2242</v>
      </c>
      <c r="E201" s="2">
        <v>29146</v>
      </c>
      <c r="F201" s="4" t="s">
        <v>447</v>
      </c>
    </row>
    <row r="202" spans="1:6" ht="13.5" customHeight="1">
      <c r="A202" s="2">
        <v>5430</v>
      </c>
      <c r="B202" s="4" t="s">
        <v>202</v>
      </c>
      <c r="C202" s="2">
        <v>1</v>
      </c>
      <c r="D202" s="2">
        <v>18800</v>
      </c>
      <c r="E202" s="2">
        <v>18800</v>
      </c>
      <c r="F202" s="4" t="s">
        <v>447</v>
      </c>
    </row>
    <row r="203" spans="1:6" ht="13.5" customHeight="1">
      <c r="A203" s="2">
        <v>5434</v>
      </c>
      <c r="B203" s="4" t="s">
        <v>203</v>
      </c>
      <c r="C203" s="2">
        <v>1</v>
      </c>
      <c r="D203" s="2">
        <v>20.5</v>
      </c>
      <c r="E203" s="2">
        <v>20.5</v>
      </c>
      <c r="F203" s="4" t="s">
        <v>448</v>
      </c>
    </row>
    <row r="204" spans="1:6" ht="13.5" customHeight="1">
      <c r="A204" s="2">
        <v>5436</v>
      </c>
      <c r="B204" s="4" t="s">
        <v>204</v>
      </c>
      <c r="C204" s="2">
        <v>30</v>
      </c>
      <c r="D204" s="2">
        <v>1.31</v>
      </c>
      <c r="E204" s="2">
        <v>39.3</v>
      </c>
      <c r="F204" s="4" t="s">
        <v>448</v>
      </c>
    </row>
    <row r="205" spans="1:6" ht="13.5" customHeight="1">
      <c r="A205" s="2">
        <v>5437</v>
      </c>
      <c r="B205" s="4" t="s">
        <v>205</v>
      </c>
      <c r="C205" s="2">
        <v>5</v>
      </c>
      <c r="D205" s="2">
        <v>3.7</v>
      </c>
      <c r="E205" s="2">
        <v>18.5</v>
      </c>
      <c r="F205" s="4" t="s">
        <v>448</v>
      </c>
    </row>
    <row r="206" spans="1:6" ht="13.5" customHeight="1">
      <c r="A206" s="2">
        <v>5438</v>
      </c>
      <c r="B206" s="4" t="s">
        <v>206</v>
      </c>
      <c r="C206" s="2">
        <v>1</v>
      </c>
      <c r="D206" s="2">
        <v>11800</v>
      </c>
      <c r="E206" s="2">
        <v>11800</v>
      </c>
      <c r="F206" s="4" t="s">
        <v>448</v>
      </c>
    </row>
    <row r="207" spans="1:6" ht="13.5" customHeight="1">
      <c r="A207" s="2">
        <v>5439</v>
      </c>
      <c r="B207" s="4" t="s">
        <v>207</v>
      </c>
      <c r="C207" s="2">
        <v>1</v>
      </c>
      <c r="D207" s="2">
        <v>11800</v>
      </c>
      <c r="E207" s="2">
        <v>11800</v>
      </c>
      <c r="F207" s="4" t="s">
        <v>448</v>
      </c>
    </row>
    <row r="208" spans="1:6" ht="13.5" customHeight="1">
      <c r="A208" s="2">
        <v>6000</v>
      </c>
      <c r="B208" s="4" t="s">
        <v>208</v>
      </c>
      <c r="C208" s="2">
        <v>48</v>
      </c>
      <c r="D208" s="2">
        <v>6.23</v>
      </c>
      <c r="E208" s="2">
        <v>299.04</v>
      </c>
      <c r="F208" s="4" t="s">
        <v>452</v>
      </c>
    </row>
    <row r="209" spans="1:6" ht="13.5" customHeight="1">
      <c r="A209" s="2">
        <v>6004</v>
      </c>
      <c r="B209" s="4" t="s">
        <v>209</v>
      </c>
      <c r="C209" s="2">
        <v>2</v>
      </c>
      <c r="D209" s="2">
        <v>49.99</v>
      </c>
      <c r="E209" s="2">
        <v>99.98</v>
      </c>
      <c r="F209" s="4" t="s">
        <v>452</v>
      </c>
    </row>
    <row r="210" spans="1:6" ht="13.5" customHeight="1">
      <c r="A210" s="2">
        <v>6006</v>
      </c>
      <c r="B210" s="4" t="s">
        <v>210</v>
      </c>
      <c r="C210" s="2">
        <v>20</v>
      </c>
      <c r="D210" s="2">
        <v>34.31</v>
      </c>
      <c r="E210" s="2">
        <v>686.2</v>
      </c>
      <c r="F210" s="4" t="s">
        <v>452</v>
      </c>
    </row>
    <row r="211" spans="1:6" ht="13.5" customHeight="1">
      <c r="A211" s="2">
        <v>6008</v>
      </c>
      <c r="B211" s="4" t="s">
        <v>211</v>
      </c>
      <c r="C211" s="2">
        <v>17</v>
      </c>
      <c r="D211" s="2">
        <v>16.82</v>
      </c>
      <c r="E211" s="2">
        <v>285.94</v>
      </c>
      <c r="F211" s="4" t="s">
        <v>452</v>
      </c>
    </row>
    <row r="212" spans="1:6" ht="13.5" customHeight="1">
      <c r="A212" s="2">
        <v>6009</v>
      </c>
      <c r="B212" s="4" t="s">
        <v>212</v>
      </c>
      <c r="C212" s="2">
        <v>5</v>
      </c>
      <c r="D212" s="2">
        <v>48.24</v>
      </c>
      <c r="E212" s="2">
        <v>241.2</v>
      </c>
      <c r="F212" s="4" t="s">
        <v>452</v>
      </c>
    </row>
    <row r="213" spans="1:6" ht="13.5" customHeight="1">
      <c r="A213" s="2">
        <v>6010</v>
      </c>
      <c r="B213" s="4" t="s">
        <v>213</v>
      </c>
      <c r="C213" s="2">
        <v>18</v>
      </c>
      <c r="D213" s="2">
        <v>24.29</v>
      </c>
      <c r="E213" s="2">
        <v>437.22</v>
      </c>
      <c r="F213" s="4" t="s">
        <v>452</v>
      </c>
    </row>
    <row r="214" spans="1:6" ht="13.5" customHeight="1">
      <c r="A214" s="2">
        <v>6013</v>
      </c>
      <c r="B214" s="4" t="s">
        <v>214</v>
      </c>
      <c r="C214" s="2">
        <v>4</v>
      </c>
      <c r="D214" s="2">
        <v>34.99</v>
      </c>
      <c r="E214" s="2">
        <v>139.96</v>
      </c>
      <c r="F214" s="4" t="s">
        <v>452</v>
      </c>
    </row>
    <row r="215" spans="1:6" ht="13.5" customHeight="1">
      <c r="A215" s="2">
        <v>6016</v>
      </c>
      <c r="B215" s="4" t="s">
        <v>215</v>
      </c>
      <c r="C215" s="2">
        <v>9</v>
      </c>
      <c r="D215" s="2">
        <v>64.99</v>
      </c>
      <c r="E215" s="2">
        <v>584.91</v>
      </c>
      <c r="F215" s="4" t="s">
        <v>452</v>
      </c>
    </row>
    <row r="216" spans="1:6" ht="13.5" customHeight="1">
      <c r="A216" s="2">
        <v>6017</v>
      </c>
      <c r="B216" s="4" t="s">
        <v>216</v>
      </c>
      <c r="C216" s="2">
        <v>11</v>
      </c>
      <c r="D216" s="2">
        <v>144.07</v>
      </c>
      <c r="E216" s="2">
        <v>1584.77</v>
      </c>
      <c r="F216" s="4" t="s">
        <v>452</v>
      </c>
    </row>
    <row r="217" spans="1:6" ht="13.5" customHeight="1">
      <c r="A217" s="2">
        <v>6018</v>
      </c>
      <c r="B217" s="4" t="s">
        <v>217</v>
      </c>
      <c r="C217" s="2">
        <v>5</v>
      </c>
      <c r="D217" s="2">
        <v>39.13</v>
      </c>
      <c r="E217" s="2">
        <v>195.65</v>
      </c>
      <c r="F217" s="4" t="s">
        <v>452</v>
      </c>
    </row>
    <row r="218" spans="1:6" ht="13.5" customHeight="1">
      <c r="A218" s="2">
        <v>6023</v>
      </c>
      <c r="B218" s="4" t="s">
        <v>218</v>
      </c>
      <c r="C218" s="2">
        <v>20</v>
      </c>
      <c r="D218" s="2">
        <v>393.38</v>
      </c>
      <c r="E218" s="2">
        <v>7867.6</v>
      </c>
      <c r="F218" s="4" t="s">
        <v>452</v>
      </c>
    </row>
    <row r="219" spans="1:6" ht="13.5" customHeight="1">
      <c r="A219" s="2">
        <v>6028</v>
      </c>
      <c r="B219" s="4" t="s">
        <v>219</v>
      </c>
      <c r="C219" s="2">
        <v>3</v>
      </c>
      <c r="D219" s="2">
        <v>3065</v>
      </c>
      <c r="E219" s="2">
        <v>9195</v>
      </c>
      <c r="F219" s="4" t="s">
        <v>452</v>
      </c>
    </row>
    <row r="220" spans="1:6" ht="13.5" customHeight="1">
      <c r="A220" s="2">
        <v>6029</v>
      </c>
      <c r="B220" s="4" t="s">
        <v>220</v>
      </c>
      <c r="C220" s="2">
        <v>1</v>
      </c>
      <c r="D220" s="2">
        <v>957.36</v>
      </c>
      <c r="E220" s="2">
        <v>957.36</v>
      </c>
      <c r="F220" s="4" t="s">
        <v>452</v>
      </c>
    </row>
    <row r="221" spans="1:6" ht="13.5" customHeight="1">
      <c r="A221" s="2">
        <v>6030</v>
      </c>
      <c r="B221" s="4" t="s">
        <v>221</v>
      </c>
      <c r="C221" s="2">
        <v>10</v>
      </c>
      <c r="D221" s="2">
        <v>925.09</v>
      </c>
      <c r="E221" s="2">
        <v>9250.9</v>
      </c>
      <c r="F221" s="4" t="s">
        <v>452</v>
      </c>
    </row>
    <row r="222" spans="1:6" ht="13.5" customHeight="1">
      <c r="A222" s="2">
        <v>6031</v>
      </c>
      <c r="B222" s="4" t="s">
        <v>222</v>
      </c>
      <c r="C222" s="2">
        <v>12</v>
      </c>
      <c r="D222" s="2">
        <v>893.76</v>
      </c>
      <c r="E222" s="2">
        <v>10725.12</v>
      </c>
      <c r="F222" s="4" t="s">
        <v>452</v>
      </c>
    </row>
    <row r="223" spans="1:6" ht="13.5" customHeight="1">
      <c r="A223" s="2">
        <v>6038</v>
      </c>
      <c r="B223" s="4" t="s">
        <v>223</v>
      </c>
      <c r="C223" s="2">
        <v>8</v>
      </c>
      <c r="D223" s="2">
        <v>1016.96</v>
      </c>
      <c r="E223" s="2">
        <v>8135.68</v>
      </c>
      <c r="F223" s="4" t="s">
        <v>452</v>
      </c>
    </row>
    <row r="224" spans="1:6" ht="13.5" customHeight="1">
      <c r="A224" s="2">
        <v>6042</v>
      </c>
      <c r="B224" s="4" t="s">
        <v>224</v>
      </c>
      <c r="C224" s="2">
        <v>9</v>
      </c>
      <c r="D224" s="2">
        <v>16.95</v>
      </c>
      <c r="E224" s="2">
        <v>152.55</v>
      </c>
      <c r="F224" s="4" t="s">
        <v>452</v>
      </c>
    </row>
    <row r="225" spans="1:6" ht="13.5" customHeight="1">
      <c r="A225" s="2">
        <v>6045</v>
      </c>
      <c r="B225" s="4" t="s">
        <v>225</v>
      </c>
      <c r="C225" s="2">
        <v>10</v>
      </c>
      <c r="D225" s="2">
        <v>84.75</v>
      </c>
      <c r="E225" s="2">
        <v>847.5</v>
      </c>
      <c r="F225" s="4" t="s">
        <v>452</v>
      </c>
    </row>
    <row r="226" spans="1:6" ht="13.5" customHeight="1">
      <c r="A226" s="2">
        <v>6046</v>
      </c>
      <c r="B226" s="4" t="s">
        <v>226</v>
      </c>
      <c r="C226" s="2">
        <v>44</v>
      </c>
      <c r="D226" s="2">
        <v>81.18</v>
      </c>
      <c r="E226" s="2">
        <v>3571.92</v>
      </c>
      <c r="F226" s="4" t="s">
        <v>452</v>
      </c>
    </row>
    <row r="227" spans="1:6" ht="13.5" customHeight="1">
      <c r="A227" s="2">
        <v>6047</v>
      </c>
      <c r="B227" s="4" t="s">
        <v>227</v>
      </c>
      <c r="C227" s="2">
        <v>30</v>
      </c>
      <c r="D227" s="2">
        <v>7.9</v>
      </c>
      <c r="E227" s="2">
        <v>237</v>
      </c>
      <c r="F227" s="4" t="s">
        <v>452</v>
      </c>
    </row>
    <row r="228" spans="1:6" ht="13.5" customHeight="1">
      <c r="A228" s="2">
        <v>6050</v>
      </c>
      <c r="B228" s="4" t="s">
        <v>228</v>
      </c>
      <c r="C228" s="2">
        <v>9</v>
      </c>
      <c r="D228" s="2">
        <v>12.94</v>
      </c>
      <c r="E228" s="2">
        <v>116.46</v>
      </c>
      <c r="F228" s="4" t="s">
        <v>452</v>
      </c>
    </row>
    <row r="229" spans="1:6" ht="13.5" customHeight="1">
      <c r="A229" s="2">
        <v>6054</v>
      </c>
      <c r="B229" s="4" t="s">
        <v>229</v>
      </c>
      <c r="C229" s="2">
        <v>34</v>
      </c>
      <c r="D229" s="2">
        <v>80</v>
      </c>
      <c r="E229" s="2">
        <v>2720</v>
      </c>
      <c r="F229" s="4" t="s">
        <v>452</v>
      </c>
    </row>
    <row r="230" spans="1:6" ht="13.5" customHeight="1">
      <c r="A230" s="2">
        <v>6058</v>
      </c>
      <c r="B230" s="4" t="s">
        <v>230</v>
      </c>
      <c r="C230" s="2">
        <v>8</v>
      </c>
      <c r="D230" s="2">
        <v>43.88</v>
      </c>
      <c r="E230" s="2">
        <v>351.04</v>
      </c>
      <c r="F230" s="4" t="s">
        <v>452</v>
      </c>
    </row>
    <row r="231" spans="1:6" ht="13.5" customHeight="1">
      <c r="A231" s="2">
        <v>6059</v>
      </c>
      <c r="B231" s="4" t="s">
        <v>231</v>
      </c>
      <c r="C231" s="2">
        <v>59</v>
      </c>
      <c r="D231" s="2">
        <v>95</v>
      </c>
      <c r="E231" s="2">
        <v>5605</v>
      </c>
      <c r="F231" s="4" t="s">
        <v>452</v>
      </c>
    </row>
    <row r="232" spans="1:6" ht="13.5" customHeight="1">
      <c r="A232" s="2">
        <v>6061</v>
      </c>
      <c r="B232" s="4" t="s">
        <v>232</v>
      </c>
      <c r="C232" s="2">
        <v>10</v>
      </c>
      <c r="D232" s="2">
        <v>221.05</v>
      </c>
      <c r="E232" s="2">
        <v>2210.5</v>
      </c>
      <c r="F232" s="4" t="s">
        <v>452</v>
      </c>
    </row>
    <row r="233" spans="1:6" ht="13.5" customHeight="1">
      <c r="A233" s="2">
        <v>6067</v>
      </c>
      <c r="B233" s="4" t="s">
        <v>233</v>
      </c>
      <c r="C233" s="2">
        <v>2</v>
      </c>
      <c r="D233" s="2">
        <v>943.76</v>
      </c>
      <c r="E233" s="2">
        <v>1887.52</v>
      </c>
      <c r="F233" s="4" t="s">
        <v>452</v>
      </c>
    </row>
    <row r="234" spans="1:6" ht="13.5" customHeight="1">
      <c r="A234" s="2">
        <v>6070</v>
      </c>
      <c r="B234" s="4" t="s">
        <v>234</v>
      </c>
      <c r="C234" s="2">
        <v>3</v>
      </c>
      <c r="D234" s="2">
        <v>340</v>
      </c>
      <c r="E234" s="2">
        <v>1020</v>
      </c>
      <c r="F234" s="4" t="s">
        <v>452</v>
      </c>
    </row>
    <row r="235" spans="1:6" ht="13.5" customHeight="1">
      <c r="A235" s="2">
        <v>6071</v>
      </c>
      <c r="B235" s="4" t="s">
        <v>235</v>
      </c>
      <c r="C235" s="2">
        <v>2</v>
      </c>
      <c r="D235" s="2">
        <v>340</v>
      </c>
      <c r="E235" s="2">
        <v>680</v>
      </c>
      <c r="F235" s="4" t="s">
        <v>452</v>
      </c>
    </row>
    <row r="236" spans="1:6" ht="13.5" customHeight="1">
      <c r="A236" s="2">
        <v>6072</v>
      </c>
      <c r="B236" s="4" t="s">
        <v>236</v>
      </c>
      <c r="C236" s="2">
        <v>1</v>
      </c>
      <c r="D236" s="2">
        <v>1700</v>
      </c>
      <c r="E236" s="2">
        <v>1700</v>
      </c>
      <c r="F236" s="4" t="s">
        <v>452</v>
      </c>
    </row>
    <row r="237" spans="1:6" ht="13.5" customHeight="1">
      <c r="A237" s="2">
        <v>6073</v>
      </c>
      <c r="B237" s="4" t="s">
        <v>237</v>
      </c>
      <c r="C237" s="2">
        <v>2</v>
      </c>
      <c r="D237" s="2">
        <v>345</v>
      </c>
      <c r="E237" s="2">
        <v>690</v>
      </c>
      <c r="F237" s="4" t="s">
        <v>452</v>
      </c>
    </row>
    <row r="238" spans="1:6" ht="13.5" customHeight="1">
      <c r="A238" s="2">
        <v>6074</v>
      </c>
      <c r="B238" s="4" t="s">
        <v>238</v>
      </c>
      <c r="C238" s="2">
        <v>7</v>
      </c>
      <c r="D238" s="2">
        <v>50.85</v>
      </c>
      <c r="E238" s="2">
        <v>355.95</v>
      </c>
      <c r="F238" s="4" t="s">
        <v>452</v>
      </c>
    </row>
    <row r="239" spans="1:6" ht="13.5" customHeight="1">
      <c r="A239" s="2">
        <v>6075</v>
      </c>
      <c r="B239" s="4" t="s">
        <v>239</v>
      </c>
      <c r="C239" s="2">
        <v>8</v>
      </c>
      <c r="D239" s="2">
        <v>70.67</v>
      </c>
      <c r="E239" s="2">
        <v>565.36</v>
      </c>
      <c r="F239" s="4" t="s">
        <v>452</v>
      </c>
    </row>
    <row r="240" spans="1:6" ht="13.5" customHeight="1">
      <c r="A240" s="2">
        <v>6077</v>
      </c>
      <c r="B240" s="4" t="s">
        <v>240</v>
      </c>
      <c r="C240" s="2">
        <v>12</v>
      </c>
      <c r="D240" s="2">
        <v>76.27</v>
      </c>
      <c r="E240" s="2">
        <v>915.24</v>
      </c>
      <c r="F240" s="4" t="s">
        <v>452</v>
      </c>
    </row>
    <row r="241" spans="1:6" ht="13.5" customHeight="1">
      <c r="A241" s="2">
        <v>6085</v>
      </c>
      <c r="B241" s="4" t="s">
        <v>241</v>
      </c>
      <c r="C241" s="2">
        <v>2</v>
      </c>
      <c r="D241" s="2">
        <v>11.8</v>
      </c>
      <c r="E241" s="2">
        <v>23.6</v>
      </c>
      <c r="F241" s="4" t="s">
        <v>452</v>
      </c>
    </row>
    <row r="242" spans="1:6" ht="13.5" customHeight="1">
      <c r="A242" s="2">
        <v>6086</v>
      </c>
      <c r="B242" s="4" t="s">
        <v>242</v>
      </c>
      <c r="C242" s="2">
        <v>8</v>
      </c>
      <c r="D242" s="2">
        <v>145</v>
      </c>
      <c r="E242" s="2">
        <v>1160</v>
      </c>
      <c r="F242" s="4" t="s">
        <v>452</v>
      </c>
    </row>
    <row r="243" spans="1:6" ht="13.5" customHeight="1">
      <c r="A243" s="2">
        <v>6087</v>
      </c>
      <c r="B243" s="4" t="s">
        <v>243</v>
      </c>
      <c r="C243" s="2">
        <v>6</v>
      </c>
      <c r="D243" s="2">
        <v>383.5</v>
      </c>
      <c r="E243" s="2">
        <v>2301</v>
      </c>
      <c r="F243" s="4" t="s">
        <v>452</v>
      </c>
    </row>
    <row r="244" spans="1:6" ht="13.5" customHeight="1">
      <c r="A244" s="2">
        <v>6088</v>
      </c>
      <c r="B244" s="4" t="s">
        <v>244</v>
      </c>
      <c r="C244" s="2">
        <v>5</v>
      </c>
      <c r="D244" s="2">
        <v>177.97</v>
      </c>
      <c r="E244" s="2">
        <v>889.85</v>
      </c>
      <c r="F244" s="4" t="s">
        <v>452</v>
      </c>
    </row>
    <row r="245" spans="1:6" ht="13.5" customHeight="1">
      <c r="A245" s="2">
        <v>6091</v>
      </c>
      <c r="B245" s="4" t="s">
        <v>245</v>
      </c>
      <c r="C245" s="2">
        <v>685</v>
      </c>
      <c r="D245" s="2">
        <v>8.14</v>
      </c>
      <c r="E245" s="2">
        <v>5575.9</v>
      </c>
      <c r="F245" s="4" t="s">
        <v>452</v>
      </c>
    </row>
    <row r="246" spans="1:6" ht="13.5" customHeight="1">
      <c r="A246" s="2">
        <v>6093</v>
      </c>
      <c r="B246" s="4" t="s">
        <v>246</v>
      </c>
      <c r="C246" s="2">
        <v>3</v>
      </c>
      <c r="D246" s="2">
        <v>345</v>
      </c>
      <c r="E246" s="2">
        <v>1035</v>
      </c>
      <c r="F246" s="4" t="s">
        <v>452</v>
      </c>
    </row>
    <row r="247" spans="1:6" ht="13.5" customHeight="1">
      <c r="A247" s="2">
        <v>6094</v>
      </c>
      <c r="B247" s="4" t="s">
        <v>247</v>
      </c>
      <c r="C247" s="2">
        <v>268</v>
      </c>
      <c r="D247" s="2">
        <v>2</v>
      </c>
      <c r="E247" s="2">
        <v>536</v>
      </c>
      <c r="F247" s="4" t="s">
        <v>452</v>
      </c>
    </row>
    <row r="248" spans="1:6" ht="13.5" customHeight="1">
      <c r="A248" s="2">
        <v>6098</v>
      </c>
      <c r="B248" s="4" t="s">
        <v>248</v>
      </c>
      <c r="C248" s="2">
        <v>7</v>
      </c>
      <c r="D248" s="2">
        <v>671.23</v>
      </c>
      <c r="E248" s="2">
        <v>4698.61</v>
      </c>
      <c r="F248" s="4" t="s">
        <v>452</v>
      </c>
    </row>
    <row r="249" spans="1:6" ht="13.5" customHeight="1">
      <c r="A249" s="2">
        <v>6099</v>
      </c>
      <c r="B249" s="4" t="s">
        <v>249</v>
      </c>
      <c r="C249" s="2">
        <v>5</v>
      </c>
      <c r="D249" s="2">
        <v>749.99</v>
      </c>
      <c r="E249" s="2">
        <v>3749.95</v>
      </c>
      <c r="F249" s="4" t="s">
        <v>452</v>
      </c>
    </row>
    <row r="250" spans="1:6" ht="13.5" customHeight="1">
      <c r="A250" s="2">
        <v>6701</v>
      </c>
      <c r="B250" s="4" t="s">
        <v>250</v>
      </c>
      <c r="C250" s="2">
        <v>8</v>
      </c>
      <c r="D250" s="2">
        <v>657.86</v>
      </c>
      <c r="E250" s="2">
        <v>5262.88</v>
      </c>
      <c r="F250" s="4" t="s">
        <v>452</v>
      </c>
    </row>
    <row r="251" spans="1:6" ht="13.5" customHeight="1">
      <c r="A251" s="2">
        <v>6702</v>
      </c>
      <c r="B251" s="4" t="s">
        <v>251</v>
      </c>
      <c r="C251" s="2">
        <v>8</v>
      </c>
      <c r="D251" s="2">
        <v>643.33</v>
      </c>
      <c r="E251" s="2">
        <v>5146.64</v>
      </c>
      <c r="F251" s="4" t="s">
        <v>452</v>
      </c>
    </row>
    <row r="252" spans="1:6" ht="13.5" customHeight="1">
      <c r="A252" s="2">
        <v>6703</v>
      </c>
      <c r="B252" s="4" t="s">
        <v>252</v>
      </c>
      <c r="C252" s="2">
        <v>11</v>
      </c>
      <c r="D252" s="2">
        <v>1003</v>
      </c>
      <c r="E252" s="2">
        <v>11033</v>
      </c>
      <c r="F252" s="4" t="s">
        <v>452</v>
      </c>
    </row>
    <row r="253" spans="1:6" ht="13.5" customHeight="1">
      <c r="A253" s="2">
        <v>6704</v>
      </c>
      <c r="B253" s="4" t="s">
        <v>253</v>
      </c>
      <c r="C253" s="2">
        <v>5</v>
      </c>
      <c r="D253" s="2">
        <v>668.27</v>
      </c>
      <c r="E253" s="2">
        <v>3341.35</v>
      </c>
      <c r="F253" s="4" t="s">
        <v>452</v>
      </c>
    </row>
    <row r="254" spans="1:6" ht="13.5" customHeight="1">
      <c r="A254" s="2">
        <v>6705</v>
      </c>
      <c r="B254" s="4" t="s">
        <v>254</v>
      </c>
      <c r="C254" s="2">
        <v>3</v>
      </c>
      <c r="D254" s="2">
        <v>194.99</v>
      </c>
      <c r="E254" s="2">
        <v>584.97</v>
      </c>
      <c r="F254" s="4" t="s">
        <v>452</v>
      </c>
    </row>
    <row r="255" spans="1:6" ht="13.5" customHeight="1">
      <c r="A255" s="2">
        <v>6709</v>
      </c>
      <c r="B255" s="4" t="s">
        <v>255</v>
      </c>
      <c r="C255" s="2">
        <v>4</v>
      </c>
      <c r="D255" s="2">
        <v>1249.99</v>
      </c>
      <c r="E255" s="2">
        <v>4999.96</v>
      </c>
      <c r="F255" s="4" t="s">
        <v>452</v>
      </c>
    </row>
    <row r="256" spans="1:6" ht="13.5" customHeight="1">
      <c r="A256" s="2">
        <v>6713</v>
      </c>
      <c r="B256" s="4" t="s">
        <v>256</v>
      </c>
      <c r="C256" s="2">
        <v>3</v>
      </c>
      <c r="D256" s="2">
        <v>1149.99</v>
      </c>
      <c r="E256" s="2">
        <v>3449.97</v>
      </c>
      <c r="F256" s="4" t="s">
        <v>452</v>
      </c>
    </row>
    <row r="257" spans="1:6" ht="13.5" customHeight="1">
      <c r="A257" s="2">
        <v>7000</v>
      </c>
      <c r="B257" s="4" t="s">
        <v>257</v>
      </c>
      <c r="C257" s="2">
        <v>80</v>
      </c>
      <c r="D257" s="2">
        <v>111.13</v>
      </c>
      <c r="E257" s="2">
        <v>8890.4</v>
      </c>
      <c r="F257" s="4" t="s">
        <v>451</v>
      </c>
    </row>
    <row r="258" spans="1:6" ht="13.5" customHeight="1">
      <c r="A258" s="2">
        <v>7002</v>
      </c>
      <c r="B258" s="4" t="s">
        <v>258</v>
      </c>
      <c r="C258" s="2">
        <v>54</v>
      </c>
      <c r="D258" s="2">
        <v>74.56</v>
      </c>
      <c r="E258" s="2">
        <v>4026.24</v>
      </c>
      <c r="F258" s="4" t="s">
        <v>451</v>
      </c>
    </row>
    <row r="259" spans="1:6" ht="13.5" customHeight="1">
      <c r="A259" s="2">
        <v>7007</v>
      </c>
      <c r="B259" s="4" t="s">
        <v>259</v>
      </c>
      <c r="C259" s="2">
        <v>6</v>
      </c>
      <c r="D259" s="2">
        <v>55</v>
      </c>
      <c r="E259" s="2">
        <v>330</v>
      </c>
      <c r="F259" s="4" t="s">
        <v>451</v>
      </c>
    </row>
    <row r="260" spans="1:6" ht="13.5" customHeight="1">
      <c r="A260" s="2">
        <v>7012</v>
      </c>
      <c r="B260" s="4" t="s">
        <v>260</v>
      </c>
      <c r="C260" s="2">
        <v>25</v>
      </c>
      <c r="D260" s="2">
        <v>112.1</v>
      </c>
      <c r="E260" s="2">
        <v>2802.5</v>
      </c>
      <c r="F260" s="4" t="s">
        <v>451</v>
      </c>
    </row>
    <row r="261" spans="1:6" ht="13.5" customHeight="1">
      <c r="A261" s="2">
        <v>7013</v>
      </c>
      <c r="B261" s="4" t="s">
        <v>261</v>
      </c>
      <c r="C261" s="2">
        <v>135</v>
      </c>
      <c r="D261" s="2">
        <v>91.53</v>
      </c>
      <c r="E261" s="2">
        <v>12356.55</v>
      </c>
      <c r="F261" s="4" t="s">
        <v>451</v>
      </c>
    </row>
    <row r="262" spans="1:6" ht="13.5" customHeight="1">
      <c r="A262" s="2">
        <v>7017</v>
      </c>
      <c r="B262" s="4" t="s">
        <v>262</v>
      </c>
      <c r="C262" s="2">
        <v>19</v>
      </c>
      <c r="D262" s="2">
        <v>82.6</v>
      </c>
      <c r="E262" s="2">
        <v>1569.4</v>
      </c>
      <c r="F262" s="4" t="s">
        <v>451</v>
      </c>
    </row>
    <row r="263" spans="1:6" ht="13.5" customHeight="1">
      <c r="A263" s="2">
        <v>7018</v>
      </c>
      <c r="B263" s="4" t="s">
        <v>263</v>
      </c>
      <c r="C263" s="2">
        <v>10</v>
      </c>
      <c r="D263" s="2">
        <v>134.07</v>
      </c>
      <c r="E263" s="2">
        <v>1340.7</v>
      </c>
      <c r="F263" s="4" t="s">
        <v>451</v>
      </c>
    </row>
    <row r="264" spans="1:6" ht="13.5" customHeight="1">
      <c r="A264" s="2">
        <v>7020</v>
      </c>
      <c r="B264" s="4" t="s">
        <v>264</v>
      </c>
      <c r="C264" s="2">
        <v>34</v>
      </c>
      <c r="D264" s="2">
        <v>164.48</v>
      </c>
      <c r="E264" s="2">
        <v>5592.32</v>
      </c>
      <c r="F264" s="4" t="s">
        <v>451</v>
      </c>
    </row>
    <row r="265" spans="1:6" ht="13.5" customHeight="1">
      <c r="A265" s="2">
        <v>7022</v>
      </c>
      <c r="B265" s="4" t="s">
        <v>265</v>
      </c>
      <c r="C265" s="2">
        <v>40</v>
      </c>
      <c r="D265" s="2">
        <v>209.58</v>
      </c>
      <c r="E265" s="2">
        <v>8383.2</v>
      </c>
      <c r="F265" s="4" t="s">
        <v>451</v>
      </c>
    </row>
    <row r="266" spans="1:6" ht="13.5" customHeight="1">
      <c r="A266" s="2">
        <v>7028</v>
      </c>
      <c r="B266" s="4" t="s">
        <v>266</v>
      </c>
      <c r="C266" s="2">
        <v>85</v>
      </c>
      <c r="D266" s="2">
        <v>102.96</v>
      </c>
      <c r="E266" s="2">
        <v>8751.6</v>
      </c>
      <c r="F266" s="4" t="s">
        <v>451</v>
      </c>
    </row>
    <row r="267" spans="1:6" ht="13.5" customHeight="1">
      <c r="A267" s="2">
        <v>7031</v>
      </c>
      <c r="B267" s="4" t="s">
        <v>267</v>
      </c>
      <c r="C267" s="2">
        <v>4</v>
      </c>
      <c r="D267" s="2">
        <v>180.54</v>
      </c>
      <c r="E267" s="2">
        <v>722.16</v>
      </c>
      <c r="F267" s="4" t="s">
        <v>451</v>
      </c>
    </row>
    <row r="268" spans="1:6" ht="13.5" customHeight="1">
      <c r="A268" s="2">
        <v>7033</v>
      </c>
      <c r="B268" s="4" t="s">
        <v>268</v>
      </c>
      <c r="C268" s="2">
        <v>88</v>
      </c>
      <c r="D268" s="2">
        <v>856.42</v>
      </c>
      <c r="E268" s="2">
        <v>75364.96</v>
      </c>
      <c r="F268" s="4" t="s">
        <v>451</v>
      </c>
    </row>
    <row r="269" spans="1:6" ht="13.5" customHeight="1">
      <c r="A269" s="2">
        <v>9002</v>
      </c>
      <c r="B269" s="4" t="s">
        <v>269</v>
      </c>
      <c r="C269" s="2">
        <v>2</v>
      </c>
      <c r="D269" s="2">
        <v>88819.82</v>
      </c>
      <c r="E269" s="2">
        <v>177639.64</v>
      </c>
      <c r="F269" s="4" t="s">
        <v>450</v>
      </c>
    </row>
    <row r="270" spans="1:6" ht="13.5" customHeight="1">
      <c r="A270" s="2">
        <v>100023</v>
      </c>
      <c r="B270" s="4" t="s">
        <v>270</v>
      </c>
      <c r="C270" s="2">
        <v>27</v>
      </c>
      <c r="D270" s="2">
        <v>184.38</v>
      </c>
      <c r="E270" s="5">
        <v>4978.13</v>
      </c>
      <c r="F270" s="4" t="s">
        <v>453</v>
      </c>
    </row>
    <row r="271" spans="1:6" ht="13.5" customHeight="1">
      <c r="A271" s="2">
        <v>100028</v>
      </c>
      <c r="B271" s="4" t="s">
        <v>271</v>
      </c>
      <c r="C271" s="2">
        <v>45</v>
      </c>
      <c r="D271" s="2">
        <v>191.75</v>
      </c>
      <c r="E271" s="5">
        <v>8628.75</v>
      </c>
      <c r="F271" s="4" t="s">
        <v>453</v>
      </c>
    </row>
    <row r="272" spans="1:6" ht="13.5" customHeight="1">
      <c r="A272" s="2">
        <v>100031</v>
      </c>
      <c r="B272" s="4" t="s">
        <v>272</v>
      </c>
      <c r="C272" s="2">
        <v>590</v>
      </c>
      <c r="D272" s="2">
        <v>215.6</v>
      </c>
      <c r="E272" s="5">
        <v>127204</v>
      </c>
      <c r="F272" s="4" t="s">
        <v>453</v>
      </c>
    </row>
    <row r="273" spans="1:6" ht="13.5" customHeight="1">
      <c r="A273" s="2">
        <v>100035</v>
      </c>
      <c r="B273" s="4" t="s">
        <v>273</v>
      </c>
      <c r="C273" s="2">
        <v>35</v>
      </c>
      <c r="D273" s="2">
        <v>136.88</v>
      </c>
      <c r="E273" s="5">
        <v>4790.8</v>
      </c>
      <c r="F273" s="4" t="s">
        <v>453</v>
      </c>
    </row>
    <row r="274" spans="1:6" ht="13.5" customHeight="1">
      <c r="A274" s="2">
        <v>100044</v>
      </c>
      <c r="B274" s="4" t="s">
        <v>274</v>
      </c>
      <c r="C274" s="2">
        <v>1</v>
      </c>
      <c r="D274" s="2">
        <v>11800</v>
      </c>
      <c r="E274" s="2">
        <v>11800</v>
      </c>
      <c r="F274" s="4" t="s">
        <v>447</v>
      </c>
    </row>
    <row r="275" spans="1:6" ht="13.5" customHeight="1">
      <c r="A275" s="2">
        <v>100067</v>
      </c>
      <c r="B275" s="4" t="s">
        <v>275</v>
      </c>
      <c r="C275" s="2">
        <v>12</v>
      </c>
      <c r="D275" s="2">
        <v>82.6</v>
      </c>
      <c r="E275" s="2">
        <v>991.2</v>
      </c>
      <c r="F275" s="4" t="s">
        <v>451</v>
      </c>
    </row>
    <row r="276" spans="1:6" ht="13.5" customHeight="1">
      <c r="A276" s="2">
        <v>100074</v>
      </c>
      <c r="B276" s="4" t="s">
        <v>276</v>
      </c>
      <c r="C276" s="2">
        <v>9</v>
      </c>
      <c r="D276" s="2">
        <v>1003</v>
      </c>
      <c r="E276" s="2">
        <v>9027</v>
      </c>
      <c r="F276" s="4" t="s">
        <v>452</v>
      </c>
    </row>
    <row r="277" spans="1:6" ht="13.5" customHeight="1">
      <c r="A277" s="2">
        <v>100084</v>
      </c>
      <c r="B277" s="4" t="s">
        <v>277</v>
      </c>
      <c r="C277" s="2">
        <v>8</v>
      </c>
      <c r="D277" s="2">
        <v>1647.74</v>
      </c>
      <c r="E277" s="2">
        <v>13181.92</v>
      </c>
      <c r="F277" s="4" t="s">
        <v>448</v>
      </c>
    </row>
    <row r="278" spans="1:6" ht="13.5" customHeight="1">
      <c r="A278" s="2">
        <v>100110</v>
      </c>
      <c r="B278" s="4" t="s">
        <v>278</v>
      </c>
      <c r="C278" s="2">
        <v>11</v>
      </c>
      <c r="D278" s="2">
        <v>650</v>
      </c>
      <c r="E278" s="2">
        <v>7150</v>
      </c>
      <c r="F278" s="4" t="s">
        <v>451</v>
      </c>
    </row>
    <row r="279" spans="1:6" ht="13.5" customHeight="1">
      <c r="A279" s="2">
        <v>100123</v>
      </c>
      <c r="B279" s="4" t="s">
        <v>279</v>
      </c>
      <c r="C279" s="2">
        <v>2</v>
      </c>
      <c r="D279" s="2">
        <v>10675</v>
      </c>
      <c r="E279" s="2">
        <v>21350</v>
      </c>
      <c r="F279" s="4" t="s">
        <v>447</v>
      </c>
    </row>
    <row r="280" spans="1:6" ht="13.5" customHeight="1">
      <c r="A280" s="2">
        <v>100138</v>
      </c>
      <c r="B280" s="4" t="s">
        <v>280</v>
      </c>
      <c r="C280" s="2">
        <v>1662</v>
      </c>
      <c r="D280" s="2">
        <v>3.65</v>
      </c>
      <c r="E280" s="2">
        <v>6066.3</v>
      </c>
      <c r="F280" s="4" t="s">
        <v>452</v>
      </c>
    </row>
    <row r="281" spans="1:6" ht="13.5" customHeight="1">
      <c r="A281" s="2">
        <v>100176</v>
      </c>
      <c r="B281" s="4" t="s">
        <v>281</v>
      </c>
      <c r="C281" s="2">
        <v>7</v>
      </c>
      <c r="D281" s="2">
        <v>1982.36</v>
      </c>
      <c r="E281" s="2">
        <v>13876.52</v>
      </c>
      <c r="F281" s="4" t="s">
        <v>448</v>
      </c>
    </row>
    <row r="282" spans="1:6" ht="13.5" customHeight="1">
      <c r="A282" s="2">
        <v>100234</v>
      </c>
      <c r="B282" s="4" t="s">
        <v>282</v>
      </c>
      <c r="C282" s="2">
        <v>1</v>
      </c>
      <c r="D282" s="2">
        <v>13020</v>
      </c>
      <c r="E282" s="2">
        <v>13020</v>
      </c>
      <c r="F282" s="4" t="s">
        <v>448</v>
      </c>
    </row>
    <row r="283" spans="1:6" ht="13.5" customHeight="1">
      <c r="A283" s="2">
        <v>100246</v>
      </c>
      <c r="B283" s="4" t="s">
        <v>283</v>
      </c>
      <c r="C283" s="2">
        <v>13</v>
      </c>
      <c r="D283" s="2">
        <v>48738.1</v>
      </c>
      <c r="E283" s="2">
        <v>633595.3</v>
      </c>
      <c r="F283" s="4" t="s">
        <v>450</v>
      </c>
    </row>
    <row r="284" spans="1:6" ht="13.5" customHeight="1">
      <c r="A284" s="2">
        <v>100247</v>
      </c>
      <c r="B284" s="4" t="s">
        <v>284</v>
      </c>
      <c r="C284" s="2">
        <v>86</v>
      </c>
      <c r="D284" s="2">
        <v>160.37</v>
      </c>
      <c r="E284" s="2">
        <v>13791.82</v>
      </c>
      <c r="F284" s="4" t="s">
        <v>451</v>
      </c>
    </row>
    <row r="285" spans="1:6" ht="13.5" customHeight="1">
      <c r="A285" s="2">
        <v>100248</v>
      </c>
      <c r="B285" s="4" t="s">
        <v>285</v>
      </c>
      <c r="C285" s="2">
        <v>4</v>
      </c>
      <c r="D285" s="2">
        <v>469</v>
      </c>
      <c r="E285" s="2">
        <v>1876</v>
      </c>
      <c r="F285" s="4" t="s">
        <v>447</v>
      </c>
    </row>
    <row r="286" spans="1:6" ht="13.5" customHeight="1">
      <c r="A286" s="2">
        <v>100252</v>
      </c>
      <c r="B286" s="4" t="s">
        <v>286</v>
      </c>
      <c r="C286" s="2">
        <v>11</v>
      </c>
      <c r="D286" s="2">
        <v>271.63</v>
      </c>
      <c r="E286" s="2">
        <v>2987.93</v>
      </c>
      <c r="F286" s="4" t="s">
        <v>451</v>
      </c>
    </row>
    <row r="287" spans="1:6" ht="13.5" customHeight="1">
      <c r="A287" s="2">
        <v>100260</v>
      </c>
      <c r="B287" s="4" t="s">
        <v>287</v>
      </c>
      <c r="C287" s="2">
        <v>37</v>
      </c>
      <c r="D287" s="2">
        <v>78.39</v>
      </c>
      <c r="E287" s="2">
        <v>2900.43</v>
      </c>
      <c r="F287" s="4" t="s">
        <v>452</v>
      </c>
    </row>
    <row r="288" spans="1:6" ht="13.5" customHeight="1">
      <c r="A288" s="2">
        <v>100262</v>
      </c>
      <c r="B288" s="4" t="s">
        <v>288</v>
      </c>
      <c r="C288" s="2">
        <v>7</v>
      </c>
      <c r="D288" s="2">
        <v>350</v>
      </c>
      <c r="E288" s="2">
        <v>2450</v>
      </c>
      <c r="F288" s="4" t="s">
        <v>451</v>
      </c>
    </row>
    <row r="289" spans="1:6" ht="13.5" customHeight="1">
      <c r="A289" s="2">
        <v>100281</v>
      </c>
      <c r="B289" s="4" t="s">
        <v>289</v>
      </c>
      <c r="C289" s="2">
        <v>5</v>
      </c>
      <c r="D289" s="2">
        <v>1571.19</v>
      </c>
      <c r="E289" s="2">
        <v>7855.95</v>
      </c>
      <c r="F289" s="4" t="s">
        <v>448</v>
      </c>
    </row>
    <row r="290" spans="1:6" ht="13.5" customHeight="1">
      <c r="A290" s="2">
        <v>100292</v>
      </c>
      <c r="B290" s="4" t="s">
        <v>290</v>
      </c>
      <c r="C290" s="2">
        <v>11</v>
      </c>
      <c r="D290" s="2">
        <v>224.57</v>
      </c>
      <c r="E290" s="2">
        <v>2470.27</v>
      </c>
      <c r="F290" s="4" t="s">
        <v>447</v>
      </c>
    </row>
    <row r="291" spans="1:6" ht="13.5" customHeight="1">
      <c r="A291" s="2">
        <v>100320</v>
      </c>
      <c r="B291" s="4" t="s">
        <v>291</v>
      </c>
      <c r="C291" s="2">
        <v>10</v>
      </c>
      <c r="D291" s="2">
        <v>33.9</v>
      </c>
      <c r="E291" s="2">
        <v>339</v>
      </c>
      <c r="F291" s="4" t="s">
        <v>452</v>
      </c>
    </row>
    <row r="292" spans="1:6" ht="13.5" customHeight="1">
      <c r="A292" s="2">
        <v>100380</v>
      </c>
      <c r="B292" s="4" t="s">
        <v>292</v>
      </c>
      <c r="C292" s="2">
        <v>1</v>
      </c>
      <c r="D292" s="2">
        <v>1489.88</v>
      </c>
      <c r="E292" s="2">
        <v>1489.88</v>
      </c>
      <c r="F292" s="4" t="s">
        <v>448</v>
      </c>
    </row>
    <row r="293" spans="1:6" ht="13.5" customHeight="1">
      <c r="A293" s="2">
        <v>100447</v>
      </c>
      <c r="B293" s="4" t="s">
        <v>293</v>
      </c>
      <c r="C293" s="2">
        <v>5</v>
      </c>
      <c r="D293" s="2">
        <v>1576.84</v>
      </c>
      <c r="E293" s="2">
        <v>7884.2</v>
      </c>
      <c r="F293" s="4" t="s">
        <v>448</v>
      </c>
    </row>
    <row r="294" spans="1:6" ht="13.5" customHeight="1">
      <c r="A294" s="2">
        <v>100448</v>
      </c>
      <c r="B294" s="4" t="s">
        <v>294</v>
      </c>
      <c r="C294" s="2">
        <v>10</v>
      </c>
      <c r="D294" s="2">
        <v>1943.39</v>
      </c>
      <c r="E294" s="2">
        <v>19433.9</v>
      </c>
      <c r="F294" s="4" t="s">
        <v>448</v>
      </c>
    </row>
    <row r="295" spans="1:6" ht="13.5" customHeight="1">
      <c r="A295" s="2">
        <v>100472</v>
      </c>
      <c r="B295" s="4" t="s">
        <v>295</v>
      </c>
      <c r="C295" s="2">
        <v>30</v>
      </c>
      <c r="D295" s="2">
        <v>0.93</v>
      </c>
      <c r="E295" s="2">
        <v>27.9</v>
      </c>
      <c r="F295" s="4" t="s">
        <v>447</v>
      </c>
    </row>
    <row r="296" spans="1:6" ht="13.5" customHeight="1">
      <c r="A296" s="2">
        <v>100474</v>
      </c>
      <c r="B296" s="4" t="s">
        <v>296</v>
      </c>
      <c r="C296" s="2">
        <v>8</v>
      </c>
      <c r="D296" s="2">
        <v>537.12</v>
      </c>
      <c r="E296" s="2">
        <v>4296.96</v>
      </c>
      <c r="F296" s="4" t="s">
        <v>448</v>
      </c>
    </row>
    <row r="297" spans="1:6" ht="13.5" customHeight="1">
      <c r="A297" s="2">
        <v>100494</v>
      </c>
      <c r="B297" s="4" t="s">
        <v>297</v>
      </c>
      <c r="C297" s="2">
        <v>280</v>
      </c>
      <c r="D297" s="2">
        <v>51.25</v>
      </c>
      <c r="E297" s="2">
        <v>14350</v>
      </c>
      <c r="F297" s="4" t="s">
        <v>452</v>
      </c>
    </row>
    <row r="298" spans="1:6" ht="13.5" customHeight="1">
      <c r="A298" s="2">
        <v>100534</v>
      </c>
      <c r="B298" s="4" t="s">
        <v>298</v>
      </c>
      <c r="C298" s="2">
        <v>2</v>
      </c>
      <c r="D298" s="2">
        <v>620</v>
      </c>
      <c r="E298" s="2">
        <v>1240</v>
      </c>
      <c r="F298" s="4" t="s">
        <v>448</v>
      </c>
    </row>
    <row r="299" spans="1:6" ht="13.5" customHeight="1">
      <c r="A299" s="2">
        <v>100547</v>
      </c>
      <c r="B299" s="4" t="s">
        <v>299</v>
      </c>
      <c r="C299" s="2">
        <v>3</v>
      </c>
      <c r="D299" s="2">
        <v>2118.64</v>
      </c>
      <c r="E299" s="2">
        <v>6355.92</v>
      </c>
      <c r="F299" s="4" t="s">
        <v>452</v>
      </c>
    </row>
    <row r="300" spans="1:6" ht="13.5" customHeight="1">
      <c r="A300" s="2">
        <v>100548</v>
      </c>
      <c r="B300" s="4" t="s">
        <v>300</v>
      </c>
      <c r="C300" s="2">
        <v>3</v>
      </c>
      <c r="D300" s="2">
        <v>2118.64</v>
      </c>
      <c r="E300" s="2">
        <v>6355.92</v>
      </c>
      <c r="F300" s="4" t="s">
        <v>452</v>
      </c>
    </row>
    <row r="301" spans="1:6" ht="13.5" customHeight="1">
      <c r="A301" s="2">
        <v>100554</v>
      </c>
      <c r="B301" s="4" t="s">
        <v>301</v>
      </c>
      <c r="C301" s="2">
        <v>3</v>
      </c>
      <c r="D301" s="2">
        <v>699.15</v>
      </c>
      <c r="E301" s="2">
        <v>2097.45</v>
      </c>
      <c r="F301" s="4" t="s">
        <v>452</v>
      </c>
    </row>
    <row r="302" spans="1:6" ht="13.5" customHeight="1">
      <c r="A302" s="2">
        <v>100569</v>
      </c>
      <c r="B302" s="4" t="s">
        <v>302</v>
      </c>
      <c r="C302" s="2">
        <v>3</v>
      </c>
      <c r="D302" s="2">
        <v>169.49</v>
      </c>
      <c r="E302" s="2">
        <v>508.47</v>
      </c>
      <c r="F302" s="4" t="s">
        <v>449</v>
      </c>
    </row>
    <row r="303" spans="1:6" ht="13.5" customHeight="1">
      <c r="A303" s="2">
        <v>100580</v>
      </c>
      <c r="B303" s="4" t="s">
        <v>303</v>
      </c>
      <c r="C303" s="2">
        <v>4</v>
      </c>
      <c r="D303" s="2">
        <v>288.14</v>
      </c>
      <c r="E303" s="2">
        <v>1152.56</v>
      </c>
      <c r="F303" s="4" t="s">
        <v>447</v>
      </c>
    </row>
    <row r="304" spans="1:6" ht="13.5" customHeight="1">
      <c r="A304" s="2">
        <v>100632</v>
      </c>
      <c r="B304" s="4" t="s">
        <v>304</v>
      </c>
      <c r="C304" s="2">
        <v>2</v>
      </c>
      <c r="D304" s="2">
        <v>43800</v>
      </c>
      <c r="E304" s="2">
        <v>87600</v>
      </c>
      <c r="F304" s="4" t="s">
        <v>452</v>
      </c>
    </row>
    <row r="305" spans="1:6" ht="13.5" customHeight="1">
      <c r="A305" s="2">
        <v>100641</v>
      </c>
      <c r="B305" s="4" t="s">
        <v>305</v>
      </c>
      <c r="C305" s="2">
        <v>107</v>
      </c>
      <c r="D305" s="2">
        <v>3.38</v>
      </c>
      <c r="E305" s="2">
        <v>361.66</v>
      </c>
      <c r="F305" s="4" t="s">
        <v>448</v>
      </c>
    </row>
    <row r="306" spans="1:6" ht="13.5" customHeight="1">
      <c r="A306" s="2">
        <v>100644</v>
      </c>
      <c r="B306" s="4" t="s">
        <v>306</v>
      </c>
      <c r="C306" s="2">
        <v>561</v>
      </c>
      <c r="D306" s="2">
        <v>298.15</v>
      </c>
      <c r="E306" s="2">
        <v>167262.15</v>
      </c>
      <c r="F306" s="4" t="s">
        <v>447</v>
      </c>
    </row>
    <row r="307" spans="1:6" ht="13.5" customHeight="1">
      <c r="A307" s="2">
        <v>100694</v>
      </c>
      <c r="B307" s="4" t="s">
        <v>307</v>
      </c>
      <c r="C307" s="2">
        <v>19</v>
      </c>
      <c r="D307" s="2">
        <v>72.03</v>
      </c>
      <c r="E307" s="2">
        <v>1368.57</v>
      </c>
      <c r="F307" s="4" t="s">
        <v>452</v>
      </c>
    </row>
    <row r="308" spans="1:6" ht="13.5" customHeight="1">
      <c r="A308" s="2">
        <v>100696</v>
      </c>
      <c r="B308" s="4" t="s">
        <v>308</v>
      </c>
      <c r="C308" s="2">
        <v>4</v>
      </c>
      <c r="D308" s="2">
        <v>55.15</v>
      </c>
      <c r="E308" s="2">
        <v>220.6</v>
      </c>
      <c r="F308" s="4" t="s">
        <v>452</v>
      </c>
    </row>
    <row r="309" spans="1:6" ht="13.5" customHeight="1">
      <c r="A309" s="2">
        <v>100719</v>
      </c>
      <c r="B309" s="4" t="s">
        <v>309</v>
      </c>
      <c r="C309" s="2">
        <v>27</v>
      </c>
      <c r="D309" s="2">
        <v>412.33</v>
      </c>
      <c r="E309" s="2">
        <v>11132.91</v>
      </c>
      <c r="F309" s="4" t="s">
        <v>448</v>
      </c>
    </row>
    <row r="310" spans="1:6" ht="13.5" customHeight="1">
      <c r="A310" s="2">
        <v>100790</v>
      </c>
      <c r="B310" s="4" t="s">
        <v>310</v>
      </c>
      <c r="C310" s="2">
        <v>25</v>
      </c>
      <c r="D310" s="2">
        <v>2000</v>
      </c>
      <c r="E310" s="2">
        <v>50000</v>
      </c>
      <c r="F310" s="4" t="s">
        <v>450</v>
      </c>
    </row>
    <row r="311" spans="1:6" ht="13.5" customHeight="1">
      <c r="A311" s="2">
        <v>100808</v>
      </c>
      <c r="B311" s="4" t="s">
        <v>311</v>
      </c>
      <c r="C311" s="2">
        <v>30</v>
      </c>
      <c r="D311" s="2">
        <v>145</v>
      </c>
      <c r="E311" s="2">
        <v>4350</v>
      </c>
      <c r="F311" s="4" t="s">
        <v>451</v>
      </c>
    </row>
    <row r="312" spans="1:6" ht="13.5" customHeight="1">
      <c r="A312" s="2">
        <v>100818</v>
      </c>
      <c r="B312" s="4" t="s">
        <v>312</v>
      </c>
      <c r="C312" s="2">
        <v>2</v>
      </c>
      <c r="D312" s="2">
        <v>1155</v>
      </c>
      <c r="E312" s="2">
        <v>2310</v>
      </c>
      <c r="F312" s="4" t="s">
        <v>448</v>
      </c>
    </row>
    <row r="313" spans="1:6" ht="13.5" customHeight="1">
      <c r="A313" s="2">
        <v>100864</v>
      </c>
      <c r="B313" s="4" t="s">
        <v>313</v>
      </c>
      <c r="C313" s="2">
        <v>17</v>
      </c>
      <c r="D313" s="2">
        <v>234.01</v>
      </c>
      <c r="E313" s="2">
        <v>3978.17</v>
      </c>
      <c r="F313" s="4" t="s">
        <v>451</v>
      </c>
    </row>
    <row r="314" spans="1:6" ht="13.5" customHeight="1">
      <c r="A314" s="2">
        <v>100865</v>
      </c>
      <c r="B314" s="4" t="s">
        <v>314</v>
      </c>
      <c r="C314" s="2">
        <v>18</v>
      </c>
      <c r="D314" s="2">
        <v>245</v>
      </c>
      <c r="E314" s="2">
        <v>4410</v>
      </c>
      <c r="F314" s="4" t="s">
        <v>451</v>
      </c>
    </row>
    <row r="315" spans="1:6" ht="13.5" customHeight="1">
      <c r="A315" s="2">
        <v>100892</v>
      </c>
      <c r="B315" s="4" t="s">
        <v>315</v>
      </c>
      <c r="C315" s="2">
        <v>841</v>
      </c>
      <c r="D315" s="2">
        <v>47.1</v>
      </c>
      <c r="E315" s="2">
        <v>39611.1</v>
      </c>
      <c r="F315" s="4" t="s">
        <v>447</v>
      </c>
    </row>
    <row r="316" spans="1:6" ht="13.5" customHeight="1">
      <c r="A316" s="2">
        <v>100899</v>
      </c>
      <c r="B316" s="4" t="s">
        <v>316</v>
      </c>
      <c r="C316" s="2">
        <v>4</v>
      </c>
      <c r="D316" s="2">
        <v>645.01</v>
      </c>
      <c r="E316" s="2">
        <v>2580.04</v>
      </c>
      <c r="F316" s="4" t="s">
        <v>448</v>
      </c>
    </row>
    <row r="317" spans="1:6" ht="13.5" customHeight="1">
      <c r="A317" s="2">
        <v>100928</v>
      </c>
      <c r="B317" s="4" t="s">
        <v>317</v>
      </c>
      <c r="C317" s="2">
        <v>13</v>
      </c>
      <c r="D317" s="2">
        <v>1282.46</v>
      </c>
      <c r="E317" s="2">
        <v>16671.98</v>
      </c>
      <c r="F317" s="4" t="s">
        <v>452</v>
      </c>
    </row>
    <row r="318" spans="1:6" ht="13.5" customHeight="1">
      <c r="A318" s="2">
        <v>100937</v>
      </c>
      <c r="B318" s="4" t="s">
        <v>318</v>
      </c>
      <c r="C318" s="2">
        <v>5</v>
      </c>
      <c r="D318" s="2">
        <v>127.15</v>
      </c>
      <c r="E318" s="2">
        <v>635.75</v>
      </c>
      <c r="F318" s="4" t="s">
        <v>452</v>
      </c>
    </row>
    <row r="319" spans="1:6" ht="13.5" customHeight="1">
      <c r="A319" s="2">
        <v>100938</v>
      </c>
      <c r="B319" s="4" t="s">
        <v>319</v>
      </c>
      <c r="C319" s="2">
        <v>6</v>
      </c>
      <c r="D319" s="2">
        <v>25.73</v>
      </c>
      <c r="E319" s="2">
        <v>154.38</v>
      </c>
      <c r="F319" s="4" t="s">
        <v>452</v>
      </c>
    </row>
    <row r="320" spans="1:6" ht="13.5" customHeight="1">
      <c r="A320" s="2">
        <v>100984</v>
      </c>
      <c r="B320" s="4" t="s">
        <v>320</v>
      </c>
      <c r="C320" s="2">
        <v>2</v>
      </c>
      <c r="D320" s="2">
        <v>83.58</v>
      </c>
      <c r="E320" s="2">
        <v>167.16</v>
      </c>
      <c r="F320" s="4" t="s">
        <v>448</v>
      </c>
    </row>
    <row r="321" spans="1:6" ht="13.5" customHeight="1">
      <c r="A321" s="2">
        <v>101011</v>
      </c>
      <c r="B321" s="4" t="s">
        <v>321</v>
      </c>
      <c r="C321" s="2">
        <v>2</v>
      </c>
      <c r="D321" s="2">
        <v>974.56</v>
      </c>
      <c r="E321" s="2">
        <v>1949.12</v>
      </c>
      <c r="F321" s="4" t="s">
        <v>448</v>
      </c>
    </row>
    <row r="322" spans="1:6" ht="13.5" customHeight="1">
      <c r="A322" s="2">
        <v>101117</v>
      </c>
      <c r="B322" s="4" t="s">
        <v>322</v>
      </c>
      <c r="C322" s="2">
        <v>1</v>
      </c>
      <c r="D322" s="2">
        <v>0</v>
      </c>
      <c r="E322" s="2">
        <v>0</v>
      </c>
      <c r="F322" s="4" t="s">
        <v>448</v>
      </c>
    </row>
    <row r="323" spans="1:6" ht="13.5" customHeight="1">
      <c r="A323" s="2">
        <v>101125</v>
      </c>
      <c r="B323" s="4" t="s">
        <v>323</v>
      </c>
      <c r="C323" s="2">
        <v>6</v>
      </c>
      <c r="D323" s="2">
        <v>30434.06</v>
      </c>
      <c r="E323" s="2">
        <v>182604.36</v>
      </c>
      <c r="F323" s="4" t="s">
        <v>447</v>
      </c>
    </row>
    <row r="324" spans="1:6" ht="13.5" customHeight="1">
      <c r="A324" s="2">
        <v>101127</v>
      </c>
      <c r="B324" s="4" t="s">
        <v>324</v>
      </c>
      <c r="C324" s="2">
        <v>54</v>
      </c>
      <c r="D324" s="2">
        <v>264.96</v>
      </c>
      <c r="E324" s="2">
        <v>14307.84</v>
      </c>
      <c r="F324" s="4" t="s">
        <v>452</v>
      </c>
    </row>
    <row r="325" spans="1:6" ht="13.5" customHeight="1">
      <c r="A325" s="2">
        <v>101128</v>
      </c>
      <c r="B325" s="4" t="s">
        <v>325</v>
      </c>
      <c r="C325" s="2">
        <v>12</v>
      </c>
      <c r="D325" s="2">
        <v>138.63</v>
      </c>
      <c r="E325" s="2">
        <v>1663.56</v>
      </c>
      <c r="F325" s="4" t="s">
        <v>452</v>
      </c>
    </row>
    <row r="326" spans="1:6" ht="13.5" customHeight="1">
      <c r="A326" s="2">
        <v>101169</v>
      </c>
      <c r="B326" s="4" t="s">
        <v>326</v>
      </c>
      <c r="C326" s="2">
        <v>421</v>
      </c>
      <c r="D326" s="2">
        <v>8.18</v>
      </c>
      <c r="E326" s="2">
        <v>3443.78</v>
      </c>
      <c r="F326" s="4" t="s">
        <v>447</v>
      </c>
    </row>
    <row r="327" spans="1:6" ht="13.5" customHeight="1">
      <c r="A327" s="2">
        <v>101176</v>
      </c>
      <c r="B327" s="4" t="s">
        <v>327</v>
      </c>
      <c r="C327" s="2">
        <v>10</v>
      </c>
      <c r="D327" s="2">
        <v>26.32</v>
      </c>
      <c r="E327" s="2">
        <v>263.2</v>
      </c>
      <c r="F327" s="4" t="s">
        <v>448</v>
      </c>
    </row>
    <row r="328" spans="1:6" ht="13.5" customHeight="1">
      <c r="A328" s="2">
        <v>101181</v>
      </c>
      <c r="B328" s="4" t="s">
        <v>328</v>
      </c>
      <c r="C328" s="2">
        <v>2</v>
      </c>
      <c r="D328" s="2">
        <v>275</v>
      </c>
      <c r="E328" s="2">
        <v>550</v>
      </c>
      <c r="F328" s="4" t="s">
        <v>447</v>
      </c>
    </row>
    <row r="329" spans="1:6" ht="13.5" customHeight="1">
      <c r="A329" s="2">
        <v>101195</v>
      </c>
      <c r="B329" s="4" t="s">
        <v>329</v>
      </c>
      <c r="C329" s="2">
        <v>2</v>
      </c>
      <c r="D329" s="2">
        <v>1600</v>
      </c>
      <c r="E329" s="2">
        <v>3200</v>
      </c>
      <c r="F329" s="4" t="s">
        <v>448</v>
      </c>
    </row>
    <row r="330" spans="1:6" ht="13.5" customHeight="1">
      <c r="A330" s="2">
        <v>101274</v>
      </c>
      <c r="B330" s="4" t="s">
        <v>330</v>
      </c>
      <c r="C330" s="2">
        <v>5</v>
      </c>
      <c r="D330" s="2">
        <v>1177.12</v>
      </c>
      <c r="E330" s="2">
        <v>5885.6</v>
      </c>
      <c r="F330" s="4" t="s">
        <v>447</v>
      </c>
    </row>
    <row r="331" spans="1:6" ht="13.5" customHeight="1">
      <c r="A331" s="2">
        <v>101279</v>
      </c>
      <c r="B331" s="4" t="s">
        <v>331</v>
      </c>
      <c r="C331" s="2">
        <v>14</v>
      </c>
      <c r="D331" s="2">
        <v>1016.95</v>
      </c>
      <c r="E331" s="2">
        <v>14237.3</v>
      </c>
      <c r="F331" s="4" t="s">
        <v>452</v>
      </c>
    </row>
    <row r="332" spans="1:6" ht="13.5" customHeight="1">
      <c r="A332" s="2">
        <v>101280</v>
      </c>
      <c r="B332" s="4" t="s">
        <v>332</v>
      </c>
      <c r="C332" s="2">
        <v>9</v>
      </c>
      <c r="D332" s="2">
        <v>1016.94</v>
      </c>
      <c r="E332" s="2">
        <v>9152.46</v>
      </c>
      <c r="F332" s="4" t="s">
        <v>452</v>
      </c>
    </row>
    <row r="333" spans="1:6" ht="13.5" customHeight="1">
      <c r="A333" s="2">
        <v>101290</v>
      </c>
      <c r="B333" s="4" t="s">
        <v>333</v>
      </c>
      <c r="C333" s="2">
        <v>8</v>
      </c>
      <c r="D333" s="2">
        <v>7900</v>
      </c>
      <c r="E333" s="2">
        <v>63200</v>
      </c>
      <c r="F333" s="4" t="s">
        <v>447</v>
      </c>
    </row>
    <row r="334" spans="1:6" ht="13.5" customHeight="1">
      <c r="A334" s="2">
        <v>101295</v>
      </c>
      <c r="B334" s="4" t="s">
        <v>334</v>
      </c>
      <c r="C334" s="2">
        <v>2</v>
      </c>
      <c r="D334" s="2">
        <v>14000</v>
      </c>
      <c r="E334" s="2">
        <v>28000</v>
      </c>
      <c r="F334" s="4" t="s">
        <v>452</v>
      </c>
    </row>
    <row r="335" spans="1:6" ht="13.5" customHeight="1">
      <c r="A335" s="2">
        <v>101296</v>
      </c>
      <c r="B335" s="4" t="s">
        <v>335</v>
      </c>
      <c r="C335" s="2">
        <v>3</v>
      </c>
      <c r="D335" s="2">
        <v>6666.66</v>
      </c>
      <c r="E335" s="2">
        <v>19999.98</v>
      </c>
      <c r="F335" s="4" t="s">
        <v>452</v>
      </c>
    </row>
    <row r="336" spans="1:6" ht="13.5" customHeight="1">
      <c r="A336" s="2">
        <v>101341</v>
      </c>
      <c r="B336" s="4" t="s">
        <v>336</v>
      </c>
      <c r="C336" s="2">
        <v>3</v>
      </c>
      <c r="D336" s="2">
        <v>635.59</v>
      </c>
      <c r="E336" s="2">
        <v>1906.77</v>
      </c>
      <c r="F336" s="4" t="s">
        <v>452</v>
      </c>
    </row>
    <row r="337" spans="1:6" ht="13.5" customHeight="1">
      <c r="A337" s="2">
        <v>101346</v>
      </c>
      <c r="B337" s="4" t="s">
        <v>337</v>
      </c>
      <c r="C337" s="2">
        <v>58</v>
      </c>
      <c r="D337" s="2">
        <v>8.33</v>
      </c>
      <c r="E337" s="2">
        <v>483.14</v>
      </c>
      <c r="F337" s="4" t="s">
        <v>452</v>
      </c>
    </row>
    <row r="338" spans="1:6" ht="13.5" customHeight="1">
      <c r="A338" s="2">
        <v>101351</v>
      </c>
      <c r="B338" s="4" t="s">
        <v>338</v>
      </c>
      <c r="C338" s="2">
        <v>72</v>
      </c>
      <c r="D338" s="2">
        <v>17.79</v>
      </c>
      <c r="E338" s="2">
        <v>1280.88</v>
      </c>
      <c r="F338" s="4" t="s">
        <v>452</v>
      </c>
    </row>
    <row r="339" spans="1:6" ht="13.5" customHeight="1">
      <c r="A339" s="2">
        <v>101360</v>
      </c>
      <c r="B339" s="4" t="s">
        <v>339</v>
      </c>
      <c r="C339" s="2">
        <v>9</v>
      </c>
      <c r="D339" s="2">
        <v>43343.33</v>
      </c>
      <c r="E339" s="2">
        <v>390089.97</v>
      </c>
      <c r="F339" s="4" t="s">
        <v>447</v>
      </c>
    </row>
    <row r="340" spans="1:6" ht="13.5" customHeight="1">
      <c r="A340" s="2">
        <v>101363</v>
      </c>
      <c r="B340" s="4" t="s">
        <v>340</v>
      </c>
      <c r="C340" s="2">
        <v>784</v>
      </c>
      <c r="D340" s="2">
        <v>468</v>
      </c>
      <c r="E340" s="2">
        <v>366912</v>
      </c>
      <c r="F340" s="4" t="s">
        <v>447</v>
      </c>
    </row>
    <row r="341" spans="1:6" ht="13.5" customHeight="1">
      <c r="A341" s="2">
        <v>101364</v>
      </c>
      <c r="B341" s="4" t="s">
        <v>341</v>
      </c>
      <c r="C341" s="2">
        <v>169</v>
      </c>
      <c r="D341" s="2">
        <v>621</v>
      </c>
      <c r="E341" s="2">
        <v>104949</v>
      </c>
      <c r="F341" s="4" t="s">
        <v>447</v>
      </c>
    </row>
    <row r="342" spans="1:6" ht="13.5" customHeight="1">
      <c r="A342" s="2">
        <v>101415</v>
      </c>
      <c r="B342" s="4" t="s">
        <v>342</v>
      </c>
      <c r="C342" s="2">
        <v>1</v>
      </c>
      <c r="D342" s="2">
        <v>175</v>
      </c>
      <c r="E342" s="2">
        <v>175</v>
      </c>
      <c r="F342" s="4" t="s">
        <v>451</v>
      </c>
    </row>
    <row r="343" spans="1:6" ht="13.5" customHeight="1">
      <c r="A343" s="2">
        <v>101417</v>
      </c>
      <c r="B343" s="4" t="s">
        <v>343</v>
      </c>
      <c r="C343" s="2">
        <v>35</v>
      </c>
      <c r="D343" s="2">
        <v>145</v>
      </c>
      <c r="E343" s="2">
        <v>5075</v>
      </c>
      <c r="F343" s="4" t="s">
        <v>451</v>
      </c>
    </row>
    <row r="344" spans="1:6" ht="13.5" customHeight="1">
      <c r="A344" s="2">
        <v>101421</v>
      </c>
      <c r="B344" s="4" t="s">
        <v>344</v>
      </c>
      <c r="C344" s="2">
        <v>20</v>
      </c>
      <c r="D344" s="2">
        <v>88</v>
      </c>
      <c r="E344" s="2">
        <v>1760</v>
      </c>
      <c r="F344" s="4" t="s">
        <v>451</v>
      </c>
    </row>
    <row r="345" spans="1:6" ht="13.5" customHeight="1">
      <c r="A345" s="2">
        <v>101423</v>
      </c>
      <c r="B345" s="4" t="s">
        <v>345</v>
      </c>
      <c r="C345" s="2">
        <v>40</v>
      </c>
      <c r="D345" s="2">
        <v>45</v>
      </c>
      <c r="E345" s="2">
        <v>1800</v>
      </c>
      <c r="F345" s="4" t="s">
        <v>451</v>
      </c>
    </row>
    <row r="346" spans="1:6" ht="13.5" customHeight="1">
      <c r="A346" s="2">
        <v>101454</v>
      </c>
      <c r="B346" s="4" t="s">
        <v>346</v>
      </c>
      <c r="C346" s="2">
        <v>1</v>
      </c>
      <c r="D346" s="2">
        <v>34650</v>
      </c>
      <c r="E346" s="2">
        <v>34650</v>
      </c>
      <c r="F346" s="4" t="s">
        <v>448</v>
      </c>
    </row>
    <row r="347" spans="1:6" ht="13.5" customHeight="1">
      <c r="A347" s="2">
        <v>101469</v>
      </c>
      <c r="B347" s="4" t="s">
        <v>347</v>
      </c>
      <c r="C347" s="2">
        <v>8</v>
      </c>
      <c r="D347" s="2">
        <v>150</v>
      </c>
      <c r="E347" s="2">
        <v>1200</v>
      </c>
      <c r="F347" s="4" t="s">
        <v>447</v>
      </c>
    </row>
    <row r="348" spans="1:6" ht="13.5" customHeight="1">
      <c r="A348" s="2">
        <v>101519</v>
      </c>
      <c r="B348" s="4" t="s">
        <v>348</v>
      </c>
      <c r="C348" s="2">
        <v>4</v>
      </c>
      <c r="D348" s="2">
        <v>55.08</v>
      </c>
      <c r="E348" s="2">
        <v>220.32</v>
      </c>
      <c r="F348" s="4" t="s">
        <v>452</v>
      </c>
    </row>
    <row r="349" spans="1:6" ht="13.5" customHeight="1">
      <c r="A349" s="2">
        <v>101551</v>
      </c>
      <c r="B349" s="4" t="s">
        <v>349</v>
      </c>
      <c r="C349" s="2">
        <v>25</v>
      </c>
      <c r="D349" s="2">
        <v>650</v>
      </c>
      <c r="E349" s="2">
        <v>16250</v>
      </c>
      <c r="F349" s="4" t="s">
        <v>447</v>
      </c>
    </row>
    <row r="350" spans="1:6" ht="13.5" customHeight="1">
      <c r="A350" s="2">
        <v>101569</v>
      </c>
      <c r="B350" s="4" t="s">
        <v>350</v>
      </c>
      <c r="C350" s="2">
        <v>13</v>
      </c>
      <c r="D350" s="2">
        <v>332.2</v>
      </c>
      <c r="E350" s="2">
        <v>4318.6</v>
      </c>
      <c r="F350" s="4" t="s">
        <v>447</v>
      </c>
    </row>
    <row r="351" spans="1:6" ht="13.5" customHeight="1">
      <c r="A351" s="2">
        <v>101592</v>
      </c>
      <c r="B351" s="4" t="s">
        <v>351</v>
      </c>
      <c r="C351" s="2">
        <v>1</v>
      </c>
      <c r="D351" s="2">
        <v>2930.34</v>
      </c>
      <c r="E351" s="2">
        <v>2930.34</v>
      </c>
      <c r="F351" s="4" t="s">
        <v>452</v>
      </c>
    </row>
    <row r="352" spans="1:6" ht="13.5" customHeight="1">
      <c r="A352" s="2">
        <v>101620</v>
      </c>
      <c r="B352" s="4" t="s">
        <v>352</v>
      </c>
      <c r="C352" s="2">
        <v>16</v>
      </c>
      <c r="D352" s="2">
        <v>885</v>
      </c>
      <c r="E352" s="2">
        <v>14160</v>
      </c>
      <c r="F352" s="4" t="s">
        <v>452</v>
      </c>
    </row>
    <row r="353" spans="1:6" ht="13.5" customHeight="1">
      <c r="A353" s="2">
        <v>101644</v>
      </c>
      <c r="B353" s="4" t="s">
        <v>353</v>
      </c>
      <c r="C353" s="2">
        <v>10</v>
      </c>
      <c r="D353" s="2">
        <v>1326.26</v>
      </c>
      <c r="E353" s="2">
        <v>13262.6</v>
      </c>
      <c r="F353" s="4" t="s">
        <v>452</v>
      </c>
    </row>
    <row r="354" spans="1:6" ht="13.5" customHeight="1">
      <c r="A354" s="2">
        <v>101700</v>
      </c>
      <c r="B354" s="4" t="s">
        <v>354</v>
      </c>
      <c r="C354" s="2">
        <v>1</v>
      </c>
      <c r="D354" s="2">
        <v>9237.28</v>
      </c>
      <c r="E354" s="2">
        <v>9237.28</v>
      </c>
      <c r="F354" s="4" t="s">
        <v>448</v>
      </c>
    </row>
    <row r="355" spans="1:6" ht="13.5" customHeight="1">
      <c r="A355" s="2">
        <v>101701</v>
      </c>
      <c r="B355" s="4" t="s">
        <v>355</v>
      </c>
      <c r="C355" s="2">
        <v>1</v>
      </c>
      <c r="D355" s="2">
        <v>13644.06</v>
      </c>
      <c r="E355" s="2">
        <v>13644.06</v>
      </c>
      <c r="F355" s="4" t="s">
        <v>448</v>
      </c>
    </row>
    <row r="356" spans="1:6" ht="13.5" customHeight="1">
      <c r="A356" s="2">
        <v>101704</v>
      </c>
      <c r="B356" s="4" t="s">
        <v>356</v>
      </c>
      <c r="C356" s="2">
        <v>3</v>
      </c>
      <c r="D356" s="2">
        <v>33.9</v>
      </c>
      <c r="E356" s="2">
        <v>101.7</v>
      </c>
      <c r="F356" s="4" t="s">
        <v>452</v>
      </c>
    </row>
    <row r="357" spans="1:6" ht="13.5" customHeight="1">
      <c r="A357" s="2">
        <v>101710</v>
      </c>
      <c r="B357" s="4" t="s">
        <v>357</v>
      </c>
      <c r="C357" s="2">
        <v>2</v>
      </c>
      <c r="D357" s="2">
        <v>254.24</v>
      </c>
      <c r="E357" s="2">
        <v>508.48</v>
      </c>
      <c r="F357" s="4" t="s">
        <v>452</v>
      </c>
    </row>
    <row r="358" spans="1:6" ht="13.5" customHeight="1">
      <c r="A358" s="2">
        <v>101713</v>
      </c>
      <c r="B358" s="4" t="s">
        <v>358</v>
      </c>
      <c r="C358" s="2">
        <v>38</v>
      </c>
      <c r="D358" s="2">
        <v>5.49</v>
      </c>
      <c r="E358" s="2">
        <v>208.62</v>
      </c>
      <c r="F358" s="4" t="s">
        <v>447</v>
      </c>
    </row>
    <row r="359" spans="1:6" ht="13.5" customHeight="1">
      <c r="A359" s="2">
        <v>101715</v>
      </c>
      <c r="B359" s="4" t="s">
        <v>359</v>
      </c>
      <c r="C359" s="2">
        <v>1</v>
      </c>
      <c r="D359" s="2">
        <v>949.63</v>
      </c>
      <c r="E359" s="2">
        <v>949.63</v>
      </c>
      <c r="F359" s="4" t="s">
        <v>452</v>
      </c>
    </row>
    <row r="360" spans="1:6" ht="13.5" customHeight="1">
      <c r="A360" s="2">
        <v>101723</v>
      </c>
      <c r="B360" s="4" t="s">
        <v>360</v>
      </c>
      <c r="C360" s="2">
        <v>13</v>
      </c>
      <c r="D360" s="2">
        <v>13942.85</v>
      </c>
      <c r="E360" s="2">
        <v>181257.05</v>
      </c>
      <c r="F360" s="4" t="s">
        <v>447</v>
      </c>
    </row>
    <row r="361" spans="1:6" ht="13.5" customHeight="1">
      <c r="A361" s="2">
        <v>101744</v>
      </c>
      <c r="B361" s="4" t="s">
        <v>361</v>
      </c>
      <c r="C361" s="2">
        <v>38</v>
      </c>
      <c r="D361" s="2">
        <v>395</v>
      </c>
      <c r="E361" s="2">
        <v>15010</v>
      </c>
      <c r="F361" s="4" t="s">
        <v>447</v>
      </c>
    </row>
    <row r="362" spans="1:6" ht="13.5" customHeight="1">
      <c r="A362" s="2">
        <v>101745</v>
      </c>
      <c r="B362" s="4" t="s">
        <v>362</v>
      </c>
      <c r="C362" s="2">
        <v>4</v>
      </c>
      <c r="D362" s="2">
        <v>10940</v>
      </c>
      <c r="E362" s="2">
        <v>43760</v>
      </c>
      <c r="F362" s="4" t="s">
        <v>447</v>
      </c>
    </row>
    <row r="363" spans="1:6" ht="13.5" customHeight="1">
      <c r="A363" s="2">
        <v>101824</v>
      </c>
      <c r="B363" s="4" t="s">
        <v>363</v>
      </c>
      <c r="C363" s="2">
        <v>2</v>
      </c>
      <c r="D363" s="2">
        <v>14800</v>
      </c>
      <c r="E363" s="2">
        <v>29600</v>
      </c>
      <c r="F363" s="4" t="s">
        <v>449</v>
      </c>
    </row>
    <row r="364" spans="1:6" ht="13.5" customHeight="1">
      <c r="A364" s="2">
        <v>101834</v>
      </c>
      <c r="B364" s="4" t="s">
        <v>364</v>
      </c>
      <c r="C364" s="2">
        <v>2</v>
      </c>
      <c r="D364" s="2">
        <v>33.9</v>
      </c>
      <c r="E364" s="2">
        <v>67.8</v>
      </c>
      <c r="F364" s="4" t="s">
        <v>452</v>
      </c>
    </row>
    <row r="365" spans="1:6" ht="13.5" customHeight="1">
      <c r="A365" s="2">
        <v>102851</v>
      </c>
      <c r="B365" s="4" t="s">
        <v>365</v>
      </c>
      <c r="C365" s="2">
        <v>2</v>
      </c>
      <c r="D365" s="2">
        <v>932.54</v>
      </c>
      <c r="E365" s="2">
        <v>1865.08</v>
      </c>
      <c r="F365" s="4" t="s">
        <v>448</v>
      </c>
    </row>
    <row r="366" spans="1:6" ht="13.5" customHeight="1">
      <c r="A366" s="2">
        <v>102855</v>
      </c>
      <c r="B366" s="4" t="s">
        <v>366</v>
      </c>
      <c r="C366" s="2">
        <v>4</v>
      </c>
      <c r="D366" s="2">
        <v>2754.24</v>
      </c>
      <c r="E366" s="2">
        <v>11016.96</v>
      </c>
      <c r="F366" s="4" t="s">
        <v>448</v>
      </c>
    </row>
    <row r="367" spans="1:6" ht="13.5" customHeight="1">
      <c r="A367" s="2">
        <v>102856</v>
      </c>
      <c r="B367" s="4" t="s">
        <v>367</v>
      </c>
      <c r="C367" s="2">
        <v>3</v>
      </c>
      <c r="D367" s="2">
        <v>4237.29</v>
      </c>
      <c r="E367" s="2">
        <v>12711.87</v>
      </c>
      <c r="F367" s="4" t="s">
        <v>452</v>
      </c>
    </row>
    <row r="368" spans="1:6" ht="13.5" customHeight="1">
      <c r="A368" s="2">
        <v>102863</v>
      </c>
      <c r="B368" s="4" t="s">
        <v>368</v>
      </c>
      <c r="C368" s="2">
        <v>5</v>
      </c>
      <c r="D368" s="2">
        <v>774.81</v>
      </c>
      <c r="E368" s="2">
        <v>3874.05</v>
      </c>
      <c r="F368" s="4" t="s">
        <v>452</v>
      </c>
    </row>
    <row r="369" spans="1:6" ht="13.5" customHeight="1">
      <c r="A369" s="2">
        <v>102864</v>
      </c>
      <c r="B369" s="4" t="s">
        <v>369</v>
      </c>
      <c r="C369" s="2">
        <v>2</v>
      </c>
      <c r="D369" s="2">
        <v>635.59</v>
      </c>
      <c r="E369" s="2">
        <v>1271.18</v>
      </c>
      <c r="F369" s="4" t="s">
        <v>452</v>
      </c>
    </row>
    <row r="370" spans="1:6" ht="13.5" customHeight="1">
      <c r="A370" s="2">
        <v>102865</v>
      </c>
      <c r="B370" s="4" t="s">
        <v>370</v>
      </c>
      <c r="C370" s="2">
        <v>5</v>
      </c>
      <c r="D370" s="2">
        <v>635.59</v>
      </c>
      <c r="E370" s="2">
        <v>3177.95</v>
      </c>
      <c r="F370" s="4" t="s">
        <v>452</v>
      </c>
    </row>
    <row r="371" spans="1:6" ht="13.5" customHeight="1">
      <c r="A371" s="2">
        <v>102866</v>
      </c>
      <c r="B371" s="4" t="s">
        <v>371</v>
      </c>
      <c r="C371" s="2">
        <v>5</v>
      </c>
      <c r="D371" s="2">
        <v>635.59</v>
      </c>
      <c r="E371" s="2">
        <v>3177.95</v>
      </c>
      <c r="F371" s="4" t="s">
        <v>452</v>
      </c>
    </row>
    <row r="372" spans="1:6" ht="13.5" customHeight="1">
      <c r="A372" s="2">
        <v>102867</v>
      </c>
      <c r="B372" s="4" t="s">
        <v>372</v>
      </c>
      <c r="C372" s="2">
        <v>2</v>
      </c>
      <c r="D372" s="2">
        <v>214.38</v>
      </c>
      <c r="E372" s="2">
        <v>428.76</v>
      </c>
      <c r="F372" s="4" t="s">
        <v>448</v>
      </c>
    </row>
    <row r="373" spans="1:6" ht="13.5" customHeight="1">
      <c r="A373" s="2">
        <v>102868</v>
      </c>
      <c r="B373" s="4" t="s">
        <v>373</v>
      </c>
      <c r="C373" s="2">
        <v>8</v>
      </c>
      <c r="D373" s="2">
        <v>418.35</v>
      </c>
      <c r="E373" s="2">
        <v>3346.8</v>
      </c>
      <c r="F373" s="4" t="s">
        <v>448</v>
      </c>
    </row>
    <row r="374" spans="1:6" ht="13.5" customHeight="1">
      <c r="A374" s="2">
        <v>102869</v>
      </c>
      <c r="B374" s="4" t="s">
        <v>374</v>
      </c>
      <c r="C374" s="2">
        <v>10</v>
      </c>
      <c r="D374" s="2">
        <v>201.22</v>
      </c>
      <c r="E374" s="2">
        <v>2012.2</v>
      </c>
      <c r="F374" s="4" t="s">
        <v>448</v>
      </c>
    </row>
    <row r="375" spans="1:6" ht="13.5" customHeight="1">
      <c r="A375" s="2">
        <v>102870</v>
      </c>
      <c r="B375" s="4" t="s">
        <v>375</v>
      </c>
      <c r="C375" s="2">
        <v>3</v>
      </c>
      <c r="D375" s="2">
        <v>52.62</v>
      </c>
      <c r="E375" s="2">
        <v>157.86</v>
      </c>
      <c r="F375" s="4" t="s">
        <v>448</v>
      </c>
    </row>
    <row r="376" spans="1:6" ht="13.5" customHeight="1">
      <c r="A376" s="2">
        <v>102871</v>
      </c>
      <c r="B376" s="4" t="s">
        <v>376</v>
      </c>
      <c r="C376" s="2">
        <v>3</v>
      </c>
      <c r="D376" s="2">
        <v>353.72</v>
      </c>
      <c r="E376" s="2">
        <v>1061.16</v>
      </c>
      <c r="F376" s="4" t="s">
        <v>448</v>
      </c>
    </row>
    <row r="377" spans="1:6" ht="13.5" customHeight="1">
      <c r="A377" s="2">
        <v>102875</v>
      </c>
      <c r="B377" s="4" t="s">
        <v>377</v>
      </c>
      <c r="C377" s="2">
        <v>1</v>
      </c>
      <c r="D377" s="2">
        <v>15720.34</v>
      </c>
      <c r="E377" s="2">
        <v>15720.34</v>
      </c>
      <c r="F377" s="4" t="s">
        <v>449</v>
      </c>
    </row>
    <row r="378" spans="1:6" ht="13.5" customHeight="1">
      <c r="A378" s="2">
        <v>102888</v>
      </c>
      <c r="B378" s="4" t="s">
        <v>378</v>
      </c>
      <c r="C378" s="2">
        <v>6</v>
      </c>
      <c r="D378" s="2">
        <v>7500</v>
      </c>
      <c r="E378" s="2">
        <v>45000</v>
      </c>
      <c r="F378" s="4" t="s">
        <v>447</v>
      </c>
    </row>
    <row r="379" spans="1:6" ht="13.5" customHeight="1">
      <c r="A379" s="2">
        <v>102889</v>
      </c>
      <c r="B379" s="4" t="s">
        <v>379</v>
      </c>
      <c r="C379" s="2">
        <v>11</v>
      </c>
      <c r="D379" s="2">
        <v>7200</v>
      </c>
      <c r="E379" s="2">
        <v>79200</v>
      </c>
      <c r="F379" s="4" t="s">
        <v>447</v>
      </c>
    </row>
    <row r="380" spans="1:6" ht="13.5" customHeight="1">
      <c r="A380" s="2">
        <v>102898</v>
      </c>
      <c r="B380" s="4" t="s">
        <v>380</v>
      </c>
      <c r="C380" s="2">
        <v>7</v>
      </c>
      <c r="D380" s="2">
        <v>2203.39</v>
      </c>
      <c r="E380" s="2">
        <v>15423.73</v>
      </c>
      <c r="F380" s="4" t="s">
        <v>452</v>
      </c>
    </row>
    <row r="381" spans="1:6" ht="13.5" customHeight="1">
      <c r="A381" s="2">
        <v>102923</v>
      </c>
      <c r="B381" s="4" t="s">
        <v>381</v>
      </c>
      <c r="C381" s="2">
        <v>4</v>
      </c>
      <c r="D381" s="2">
        <v>688.5</v>
      </c>
      <c r="E381" s="2">
        <v>2754</v>
      </c>
      <c r="F381" s="4" t="s">
        <v>448</v>
      </c>
    </row>
    <row r="382" spans="1:6" ht="13.5" customHeight="1">
      <c r="A382" s="2">
        <v>102924</v>
      </c>
      <c r="B382" s="4" t="s">
        <v>382</v>
      </c>
      <c r="C382" s="2">
        <v>20</v>
      </c>
      <c r="D382" s="2">
        <v>246.16</v>
      </c>
      <c r="E382" s="2">
        <v>4923.2</v>
      </c>
      <c r="F382" s="4" t="s">
        <v>448</v>
      </c>
    </row>
    <row r="383" spans="1:6" ht="13.5" customHeight="1">
      <c r="A383" s="2">
        <v>102927</v>
      </c>
      <c r="B383" s="4" t="s">
        <v>383</v>
      </c>
      <c r="C383" s="2">
        <v>3</v>
      </c>
      <c r="D383" s="2">
        <v>84.23</v>
      </c>
      <c r="E383" s="2">
        <v>252.69</v>
      </c>
      <c r="F383" s="4" t="s">
        <v>452</v>
      </c>
    </row>
    <row r="384" spans="1:6" ht="13.5" customHeight="1">
      <c r="A384" s="2">
        <v>102934</v>
      </c>
      <c r="B384" s="4" t="s">
        <v>384</v>
      </c>
      <c r="C384" s="2">
        <v>8</v>
      </c>
      <c r="D384" s="2">
        <v>178.81</v>
      </c>
      <c r="E384" s="2">
        <v>1430.48</v>
      </c>
      <c r="F384" s="4" t="s">
        <v>447</v>
      </c>
    </row>
    <row r="385" spans="1:6" ht="13.5" customHeight="1">
      <c r="A385" s="2">
        <v>102935</v>
      </c>
      <c r="B385" s="4" t="s">
        <v>385</v>
      </c>
      <c r="C385" s="2">
        <v>2</v>
      </c>
      <c r="D385" s="2">
        <v>161.01</v>
      </c>
      <c r="E385" s="2">
        <v>322.02</v>
      </c>
      <c r="F385" s="4" t="s">
        <v>447</v>
      </c>
    </row>
    <row r="386" spans="1:6" ht="13.5" customHeight="1">
      <c r="A386" s="2">
        <v>102936</v>
      </c>
      <c r="B386" s="4" t="s">
        <v>386</v>
      </c>
      <c r="C386" s="2">
        <v>4</v>
      </c>
      <c r="D386" s="2">
        <v>16.94</v>
      </c>
      <c r="E386" s="2">
        <v>67.76</v>
      </c>
      <c r="F386" s="4" t="s">
        <v>448</v>
      </c>
    </row>
    <row r="387" spans="1:6" ht="13.5" customHeight="1">
      <c r="A387" s="2">
        <v>102941</v>
      </c>
      <c r="B387" s="4" t="s">
        <v>387</v>
      </c>
      <c r="C387" s="2">
        <v>2</v>
      </c>
      <c r="D387" s="2">
        <v>6694.92</v>
      </c>
      <c r="E387" s="2">
        <v>13389.84</v>
      </c>
      <c r="F387" s="4" t="s">
        <v>452</v>
      </c>
    </row>
    <row r="388" spans="1:6" ht="13.5" customHeight="1">
      <c r="A388" s="2">
        <v>102946</v>
      </c>
      <c r="B388" s="4" t="s">
        <v>388</v>
      </c>
      <c r="C388" s="2">
        <v>1</v>
      </c>
      <c r="D388" s="2">
        <v>321.62</v>
      </c>
      <c r="E388" s="2">
        <v>321.62</v>
      </c>
      <c r="F388" s="4" t="s">
        <v>451</v>
      </c>
    </row>
    <row r="389" spans="1:6" ht="13.5" customHeight="1">
      <c r="A389" s="2">
        <v>102947</v>
      </c>
      <c r="B389" s="4" t="s">
        <v>389</v>
      </c>
      <c r="C389" s="2">
        <v>3</v>
      </c>
      <c r="D389" s="2">
        <v>638.4</v>
      </c>
      <c r="E389" s="2">
        <v>1915.2</v>
      </c>
      <c r="F389" s="4" t="s">
        <v>451</v>
      </c>
    </row>
    <row r="390" spans="1:6" ht="13.5" customHeight="1">
      <c r="A390" s="2">
        <v>102949</v>
      </c>
      <c r="B390" s="4" t="s">
        <v>390</v>
      </c>
      <c r="C390" s="2">
        <v>12</v>
      </c>
      <c r="D390" s="2">
        <v>811.6</v>
      </c>
      <c r="E390" s="2">
        <v>9739.2</v>
      </c>
      <c r="F390" s="4" t="s">
        <v>452</v>
      </c>
    </row>
    <row r="391" spans="1:6" ht="13.5" customHeight="1">
      <c r="A391" s="2">
        <v>102968</v>
      </c>
      <c r="B391" s="4" t="s">
        <v>391</v>
      </c>
      <c r="C391" s="2">
        <v>247</v>
      </c>
      <c r="D391" s="2">
        <v>0</v>
      </c>
      <c r="E391" s="2">
        <v>0</v>
      </c>
      <c r="F391" s="4" t="s">
        <v>447</v>
      </c>
    </row>
    <row r="392" spans="1:6" ht="13.5" customHeight="1">
      <c r="A392" s="2">
        <v>102970</v>
      </c>
      <c r="B392" s="4" t="s">
        <v>392</v>
      </c>
      <c r="C392" s="2">
        <v>1</v>
      </c>
      <c r="D392" s="2">
        <v>1556.66</v>
      </c>
      <c r="E392" s="2">
        <v>1556.66</v>
      </c>
      <c r="F392" s="4" t="s">
        <v>448</v>
      </c>
    </row>
    <row r="393" spans="1:6" ht="13.5" customHeight="1">
      <c r="A393" s="2">
        <v>103021</v>
      </c>
      <c r="B393" s="4" t="s">
        <v>393</v>
      </c>
      <c r="C393" s="2">
        <v>1</v>
      </c>
      <c r="D393" s="2">
        <v>121000</v>
      </c>
      <c r="E393" s="2">
        <v>121000</v>
      </c>
      <c r="F393" s="4" t="s">
        <v>450</v>
      </c>
    </row>
    <row r="394" spans="1:6" ht="13.5" customHeight="1">
      <c r="A394" s="2">
        <v>103022</v>
      </c>
      <c r="B394" s="4" t="s">
        <v>394</v>
      </c>
      <c r="C394" s="2">
        <v>1</v>
      </c>
      <c r="D394" s="2">
        <v>209000</v>
      </c>
      <c r="E394" s="2">
        <v>209000</v>
      </c>
      <c r="F394" s="4" t="s">
        <v>450</v>
      </c>
    </row>
    <row r="395" spans="1:6" ht="13.5" customHeight="1">
      <c r="A395" s="2">
        <v>103023</v>
      </c>
      <c r="B395" s="4" t="s">
        <v>395</v>
      </c>
      <c r="C395" s="2">
        <v>1</v>
      </c>
      <c r="D395" s="2">
        <v>386000</v>
      </c>
      <c r="E395" s="2">
        <v>386000</v>
      </c>
      <c r="F395" s="4" t="s">
        <v>450</v>
      </c>
    </row>
    <row r="396" spans="1:6" ht="13.5" customHeight="1">
      <c r="A396" s="2">
        <v>103054</v>
      </c>
      <c r="B396" s="4" t="s">
        <v>396</v>
      </c>
      <c r="C396" s="2">
        <v>2640</v>
      </c>
      <c r="D396" s="2">
        <v>940</v>
      </c>
      <c r="E396" s="2">
        <v>2481600</v>
      </c>
      <c r="F396" s="4" t="s">
        <v>447</v>
      </c>
    </row>
    <row r="397" spans="1:6" ht="13.5" customHeight="1">
      <c r="A397" s="2">
        <v>103055</v>
      </c>
      <c r="B397" s="4" t="s">
        <v>397</v>
      </c>
      <c r="C397" s="2">
        <v>49</v>
      </c>
      <c r="D397" s="2">
        <v>1350</v>
      </c>
      <c r="E397" s="2">
        <v>66150</v>
      </c>
      <c r="F397" s="4" t="s">
        <v>447</v>
      </c>
    </row>
    <row r="398" spans="1:6" ht="13.5" customHeight="1">
      <c r="A398" s="2">
        <v>103056</v>
      </c>
      <c r="B398" s="4" t="s">
        <v>398</v>
      </c>
      <c r="C398" s="2">
        <v>2770</v>
      </c>
      <c r="D398" s="2">
        <v>410</v>
      </c>
      <c r="E398" s="2">
        <v>1135700</v>
      </c>
      <c r="F398" s="4" t="s">
        <v>447</v>
      </c>
    </row>
    <row r="399" spans="1:6" ht="13.5" customHeight="1">
      <c r="A399" s="2">
        <v>103057</v>
      </c>
      <c r="B399" s="4" t="s">
        <v>399</v>
      </c>
      <c r="C399" s="2">
        <v>130</v>
      </c>
      <c r="D399" s="2">
        <v>520</v>
      </c>
      <c r="E399" s="2">
        <v>67600</v>
      </c>
      <c r="F399" s="4" t="s">
        <v>447</v>
      </c>
    </row>
    <row r="400" spans="1:6" ht="13.5" customHeight="1">
      <c r="A400" s="2">
        <v>103063</v>
      </c>
      <c r="B400" s="4" t="s">
        <v>400</v>
      </c>
      <c r="C400" s="2">
        <v>381</v>
      </c>
      <c r="D400" s="2">
        <v>1497.91</v>
      </c>
      <c r="E400" s="2">
        <v>570703.71</v>
      </c>
      <c r="F400" s="4" t="s">
        <v>454</v>
      </c>
    </row>
    <row r="401" spans="1:6" ht="13.5" customHeight="1">
      <c r="A401" s="2">
        <v>103097</v>
      </c>
      <c r="B401" s="4" t="s">
        <v>401</v>
      </c>
      <c r="C401" s="2">
        <v>6</v>
      </c>
      <c r="D401" s="2">
        <v>75</v>
      </c>
      <c r="E401" s="2">
        <v>450</v>
      </c>
      <c r="F401" s="4" t="s">
        <v>448</v>
      </c>
    </row>
    <row r="402" spans="1:6" ht="13.5" customHeight="1">
      <c r="A402" s="2">
        <v>103109</v>
      </c>
      <c r="B402" s="4" t="s">
        <v>402</v>
      </c>
      <c r="C402" s="2">
        <v>6</v>
      </c>
      <c r="D402" s="2">
        <v>4322.04</v>
      </c>
      <c r="E402" s="2">
        <v>25932.24</v>
      </c>
      <c r="F402" s="4" t="s">
        <v>448</v>
      </c>
    </row>
    <row r="403" spans="1:6" ht="13.5" customHeight="1">
      <c r="A403" s="2">
        <v>103122</v>
      </c>
      <c r="B403" s="4" t="s">
        <v>403</v>
      </c>
      <c r="C403" s="2">
        <v>3</v>
      </c>
      <c r="D403" s="2">
        <v>375.37</v>
      </c>
      <c r="E403" s="2">
        <v>1126.11</v>
      </c>
      <c r="F403" s="4" t="s">
        <v>447</v>
      </c>
    </row>
    <row r="404" spans="1:6" ht="13.5" customHeight="1">
      <c r="A404" s="2">
        <v>103147</v>
      </c>
      <c r="B404" s="4" t="s">
        <v>404</v>
      </c>
      <c r="C404" s="2">
        <v>1</v>
      </c>
      <c r="D404" s="2">
        <v>3628</v>
      </c>
      <c r="E404" s="2">
        <v>3628</v>
      </c>
      <c r="F404" s="4" t="s">
        <v>454</v>
      </c>
    </row>
    <row r="405" spans="1:6" ht="13.5" customHeight="1">
      <c r="A405" s="2">
        <v>103156</v>
      </c>
      <c r="B405" s="4" t="s">
        <v>405</v>
      </c>
      <c r="C405" s="2">
        <v>1</v>
      </c>
      <c r="D405" s="2">
        <v>375</v>
      </c>
      <c r="E405" s="2">
        <v>375</v>
      </c>
      <c r="F405" s="4" t="s">
        <v>454</v>
      </c>
    </row>
    <row r="406" spans="1:6" ht="13.5" customHeight="1">
      <c r="A406" s="2">
        <v>103181</v>
      </c>
      <c r="B406" s="4" t="s">
        <v>406</v>
      </c>
      <c r="C406" s="2">
        <v>1</v>
      </c>
      <c r="D406" s="2">
        <v>215.12</v>
      </c>
      <c r="E406" s="2">
        <v>215.12</v>
      </c>
      <c r="F406" s="4" t="s">
        <v>448</v>
      </c>
    </row>
    <row r="407" spans="1:6" ht="13.5" customHeight="1">
      <c r="A407" s="2">
        <v>103182</v>
      </c>
      <c r="B407" s="4" t="s">
        <v>407</v>
      </c>
      <c r="C407" s="2">
        <v>2</v>
      </c>
      <c r="D407" s="2">
        <v>353.72</v>
      </c>
      <c r="E407" s="2">
        <v>707.44</v>
      </c>
      <c r="F407" s="4" t="s">
        <v>448</v>
      </c>
    </row>
    <row r="408" spans="1:6" ht="13.5" customHeight="1">
      <c r="A408" s="2">
        <v>103183</v>
      </c>
      <c r="B408" s="4" t="s">
        <v>408</v>
      </c>
      <c r="C408" s="2">
        <v>1</v>
      </c>
      <c r="D408" s="2">
        <v>418</v>
      </c>
      <c r="E408" s="2">
        <v>418</v>
      </c>
      <c r="F408" s="4" t="s">
        <v>448</v>
      </c>
    </row>
    <row r="409" spans="1:6" ht="13.5" customHeight="1">
      <c r="A409" s="2">
        <v>103184</v>
      </c>
      <c r="B409" s="4" t="s">
        <v>409</v>
      </c>
      <c r="C409" s="2">
        <v>9</v>
      </c>
      <c r="D409" s="2">
        <v>574</v>
      </c>
      <c r="E409" s="2">
        <v>5166</v>
      </c>
      <c r="F409" s="4" t="s">
        <v>448</v>
      </c>
    </row>
    <row r="410" spans="1:6" ht="13.5" customHeight="1">
      <c r="A410" s="2">
        <v>103185</v>
      </c>
      <c r="B410" s="4" t="s">
        <v>410</v>
      </c>
      <c r="C410" s="2">
        <v>2</v>
      </c>
      <c r="D410" s="2">
        <v>528</v>
      </c>
      <c r="E410" s="2">
        <v>1056</v>
      </c>
      <c r="F410" s="4" t="s">
        <v>448</v>
      </c>
    </row>
    <row r="411" spans="1:6" ht="13.5" customHeight="1">
      <c r="A411" s="2">
        <v>103201</v>
      </c>
      <c r="B411" s="4" t="s">
        <v>411</v>
      </c>
      <c r="C411" s="2">
        <v>447</v>
      </c>
      <c r="D411" s="2">
        <v>10</v>
      </c>
      <c r="E411" s="2">
        <v>4470</v>
      </c>
      <c r="F411" s="4" t="s">
        <v>452</v>
      </c>
    </row>
    <row r="412" spans="1:6" ht="13.5" customHeight="1">
      <c r="A412" s="2">
        <v>103202</v>
      </c>
      <c r="B412" s="4" t="s">
        <v>412</v>
      </c>
      <c r="C412" s="2">
        <v>4</v>
      </c>
      <c r="D412" s="2">
        <v>45.19</v>
      </c>
      <c r="E412" s="2">
        <v>180.76</v>
      </c>
      <c r="F412" s="4" t="s">
        <v>450</v>
      </c>
    </row>
    <row r="413" spans="1:6" ht="13.5" customHeight="1">
      <c r="A413" s="2">
        <v>103211</v>
      </c>
      <c r="B413" s="4" t="s">
        <v>413</v>
      </c>
      <c r="C413" s="2">
        <v>1</v>
      </c>
      <c r="D413" s="2">
        <v>6000</v>
      </c>
      <c r="E413" s="2">
        <v>6000</v>
      </c>
      <c r="F413" s="4" t="s">
        <v>452</v>
      </c>
    </row>
    <row r="414" spans="1:6" ht="13.5" customHeight="1">
      <c r="A414" s="2">
        <v>103272</v>
      </c>
      <c r="B414" s="4" t="s">
        <v>414</v>
      </c>
      <c r="C414" s="2">
        <v>2</v>
      </c>
      <c r="D414" s="2">
        <v>9110.17</v>
      </c>
      <c r="E414" s="2">
        <v>18220.34</v>
      </c>
      <c r="F414" s="4" t="s">
        <v>449</v>
      </c>
    </row>
    <row r="415" spans="1:6" ht="13.5" customHeight="1">
      <c r="A415" s="2">
        <v>103275</v>
      </c>
      <c r="B415" s="4" t="s">
        <v>415</v>
      </c>
      <c r="C415" s="2">
        <v>4</v>
      </c>
      <c r="D415" s="2">
        <v>628.95</v>
      </c>
      <c r="E415" s="2">
        <v>2515.8</v>
      </c>
      <c r="F415" s="4" t="s">
        <v>448</v>
      </c>
    </row>
    <row r="416" spans="1:6" ht="13.5" customHeight="1">
      <c r="A416" s="2">
        <v>103299</v>
      </c>
      <c r="B416" s="4" t="s">
        <v>416</v>
      </c>
      <c r="C416" s="2">
        <v>29</v>
      </c>
      <c r="D416" s="2">
        <v>224.29</v>
      </c>
      <c r="E416" s="2">
        <v>6504.41</v>
      </c>
      <c r="F416" s="4" t="s">
        <v>448</v>
      </c>
    </row>
    <row r="417" spans="1:6" ht="13.5" customHeight="1">
      <c r="A417" s="2">
        <v>103304</v>
      </c>
      <c r="B417" s="4" t="s">
        <v>417</v>
      </c>
      <c r="C417" s="2">
        <v>13</v>
      </c>
      <c r="D417" s="2">
        <v>295.45</v>
      </c>
      <c r="E417" s="2">
        <v>3840.85</v>
      </c>
      <c r="F417" s="4" t="s">
        <v>447</v>
      </c>
    </row>
    <row r="418" spans="1:6" ht="13.5" customHeight="1">
      <c r="A418" s="2">
        <v>103349</v>
      </c>
      <c r="B418" s="4" t="s">
        <v>418</v>
      </c>
      <c r="C418" s="2">
        <v>18</v>
      </c>
      <c r="D418" s="2">
        <v>225</v>
      </c>
      <c r="E418" s="2">
        <v>4050</v>
      </c>
      <c r="F418" s="4" t="s">
        <v>452</v>
      </c>
    </row>
    <row r="419" spans="1:6" ht="13.5" customHeight="1">
      <c r="A419" s="2">
        <v>103413</v>
      </c>
      <c r="B419" s="4" t="s">
        <v>419</v>
      </c>
      <c r="C419" s="2">
        <v>1</v>
      </c>
      <c r="D419" s="2">
        <v>391</v>
      </c>
      <c r="E419" s="2">
        <v>391</v>
      </c>
      <c r="F419" s="4" t="s">
        <v>448</v>
      </c>
    </row>
    <row r="420" spans="1:6" ht="13.5" customHeight="1">
      <c r="A420" s="2">
        <v>103432</v>
      </c>
      <c r="B420" s="4" t="s">
        <v>420</v>
      </c>
      <c r="C420" s="2">
        <v>1</v>
      </c>
      <c r="D420" s="2">
        <v>2309.33</v>
      </c>
      <c r="E420" s="2">
        <v>2309.33</v>
      </c>
      <c r="F420" s="4" t="s">
        <v>448</v>
      </c>
    </row>
    <row r="421" spans="1:6" ht="13.5" customHeight="1">
      <c r="A421" s="2">
        <v>103436</v>
      </c>
      <c r="B421" s="4" t="s">
        <v>421</v>
      </c>
      <c r="C421" s="2">
        <v>2</v>
      </c>
      <c r="D421" s="2">
        <v>600</v>
      </c>
      <c r="E421" s="2">
        <v>1200</v>
      </c>
      <c r="F421" s="4" t="s">
        <v>448</v>
      </c>
    </row>
    <row r="422" spans="1:6" ht="13.5" customHeight="1">
      <c r="A422" s="2">
        <v>103437</v>
      </c>
      <c r="B422" s="4" t="s">
        <v>422</v>
      </c>
      <c r="C422" s="2">
        <v>2</v>
      </c>
      <c r="D422" s="2">
        <v>2168.31</v>
      </c>
      <c r="E422" s="2">
        <v>4336.62</v>
      </c>
      <c r="F422" s="4" t="s">
        <v>448</v>
      </c>
    </row>
    <row r="423" spans="1:6" ht="13.5" customHeight="1">
      <c r="A423" s="2">
        <v>103438</v>
      </c>
      <c r="B423" s="4" t="s">
        <v>423</v>
      </c>
      <c r="C423" s="2">
        <v>1</v>
      </c>
      <c r="D423" s="2">
        <v>850</v>
      </c>
      <c r="E423" s="2">
        <v>850</v>
      </c>
      <c r="F423" s="4" t="s">
        <v>448</v>
      </c>
    </row>
    <row r="424" spans="1:6" ht="13.5" customHeight="1">
      <c r="A424" s="2">
        <v>103440</v>
      </c>
      <c r="B424" s="4" t="s">
        <v>424</v>
      </c>
      <c r="C424" s="2">
        <v>2</v>
      </c>
      <c r="D424" s="2">
        <v>415.25</v>
      </c>
      <c r="E424" s="2">
        <v>830.5</v>
      </c>
      <c r="F424" s="4" t="s">
        <v>448</v>
      </c>
    </row>
    <row r="425" spans="1:6" ht="13.5" customHeight="1">
      <c r="A425" s="2">
        <v>103453</v>
      </c>
      <c r="B425" s="4" t="s">
        <v>425</v>
      </c>
      <c r="C425" s="2">
        <v>2</v>
      </c>
      <c r="D425" s="2">
        <v>495.76</v>
      </c>
      <c r="E425" s="2">
        <v>991.52</v>
      </c>
      <c r="F425" s="4" t="s">
        <v>454</v>
      </c>
    </row>
    <row r="426" spans="1:6" ht="13.5" customHeight="1">
      <c r="A426" s="2">
        <v>103482</v>
      </c>
      <c r="B426" s="4" t="s">
        <v>426</v>
      </c>
      <c r="C426" s="2">
        <v>2</v>
      </c>
      <c r="D426" s="2">
        <v>4980</v>
      </c>
      <c r="E426" s="2">
        <v>9960</v>
      </c>
      <c r="F426" s="4" t="s">
        <v>449</v>
      </c>
    </row>
    <row r="427" spans="1:6" ht="13.5" customHeight="1">
      <c r="A427" s="2">
        <v>103519</v>
      </c>
      <c r="B427" s="4" t="s">
        <v>427</v>
      </c>
      <c r="C427" s="2">
        <v>4</v>
      </c>
      <c r="D427" s="2">
        <v>714</v>
      </c>
      <c r="E427" s="2">
        <v>2856</v>
      </c>
      <c r="F427" s="4" t="s">
        <v>448</v>
      </c>
    </row>
    <row r="428" spans="1:6" ht="13.5" customHeight="1">
      <c r="A428" s="2">
        <v>103535</v>
      </c>
      <c r="B428" s="4" t="s">
        <v>428</v>
      </c>
      <c r="C428" s="2">
        <v>62</v>
      </c>
      <c r="D428" s="2">
        <v>2388.06</v>
      </c>
      <c r="E428" s="2">
        <v>148059.72</v>
      </c>
      <c r="F428" s="4" t="s">
        <v>447</v>
      </c>
    </row>
    <row r="429" spans="1:6" ht="13.5" customHeight="1">
      <c r="A429" s="2">
        <v>103541</v>
      </c>
      <c r="B429" s="4" t="s">
        <v>429</v>
      </c>
      <c r="C429" s="2">
        <v>11</v>
      </c>
      <c r="D429" s="2">
        <v>80.61</v>
      </c>
      <c r="E429" s="2">
        <v>886.71</v>
      </c>
      <c r="F429" s="4" t="s">
        <v>451</v>
      </c>
    </row>
    <row r="430" spans="1:6" ht="13.5" customHeight="1">
      <c r="A430" s="2">
        <v>103564</v>
      </c>
      <c r="B430" s="4" t="s">
        <v>430</v>
      </c>
      <c r="C430" s="2">
        <v>4</v>
      </c>
      <c r="D430" s="2">
        <v>1194.27</v>
      </c>
      <c r="E430" s="2">
        <v>4777.08</v>
      </c>
      <c r="F430" s="4" t="s">
        <v>448</v>
      </c>
    </row>
    <row r="431" spans="1:6" ht="13.5" customHeight="1">
      <c r="A431" s="2">
        <v>103571</v>
      </c>
      <c r="B431" s="4" t="s">
        <v>431</v>
      </c>
      <c r="C431" s="2">
        <v>3</v>
      </c>
      <c r="D431" s="2">
        <v>9491.52</v>
      </c>
      <c r="E431" s="2">
        <v>28474.56</v>
      </c>
      <c r="F431" s="4" t="s">
        <v>447</v>
      </c>
    </row>
    <row r="432" spans="1:6" ht="13.5" customHeight="1">
      <c r="A432" s="2">
        <v>104597</v>
      </c>
      <c r="B432" s="4" t="s">
        <v>432</v>
      </c>
      <c r="C432" s="2">
        <v>2</v>
      </c>
      <c r="D432" s="2">
        <v>1313.56</v>
      </c>
      <c r="E432" s="2">
        <v>2627.12</v>
      </c>
      <c r="F432" s="4" t="s">
        <v>449</v>
      </c>
    </row>
    <row r="433" spans="1:6" ht="13.5" customHeight="1">
      <c r="A433" s="2">
        <v>104600</v>
      </c>
      <c r="B433" s="4" t="s">
        <v>433</v>
      </c>
      <c r="C433" s="2">
        <v>3</v>
      </c>
      <c r="D433" s="2">
        <v>1380</v>
      </c>
      <c r="E433" s="2">
        <v>4140</v>
      </c>
      <c r="F433" s="4" t="s">
        <v>450</v>
      </c>
    </row>
    <row r="434" spans="1:6" ht="13.5" customHeight="1">
      <c r="A434" s="2">
        <v>104604</v>
      </c>
      <c r="B434" s="4" t="s">
        <v>434</v>
      </c>
      <c r="C434" s="2">
        <v>9</v>
      </c>
      <c r="D434" s="2">
        <v>550</v>
      </c>
      <c r="E434" s="2">
        <v>4950</v>
      </c>
      <c r="F434" s="4" t="s">
        <v>448</v>
      </c>
    </row>
    <row r="435" spans="1:6" ht="13.5" customHeight="1">
      <c r="A435" s="2">
        <v>104608</v>
      </c>
      <c r="B435" s="4" t="s">
        <v>435</v>
      </c>
      <c r="C435" s="2">
        <v>31</v>
      </c>
      <c r="D435" s="2">
        <v>277.34</v>
      </c>
      <c r="E435" s="2">
        <v>8597.54</v>
      </c>
      <c r="F435" s="4" t="s">
        <v>448</v>
      </c>
    </row>
    <row r="436" spans="1:6" ht="13.5" customHeight="1">
      <c r="A436" s="2">
        <v>104710</v>
      </c>
      <c r="B436" s="4" t="s">
        <v>436</v>
      </c>
      <c r="C436" s="2">
        <v>1</v>
      </c>
      <c r="D436" s="2">
        <v>1932.43</v>
      </c>
      <c r="E436" s="2">
        <v>1932.43</v>
      </c>
      <c r="F436" s="4" t="s">
        <v>448</v>
      </c>
    </row>
    <row r="437" spans="1:6" ht="13.5" customHeight="1">
      <c r="A437" s="2">
        <v>104713</v>
      </c>
      <c r="B437" s="4" t="s">
        <v>437</v>
      </c>
      <c r="C437" s="2">
        <v>2</v>
      </c>
      <c r="D437" s="2">
        <v>2754.24</v>
      </c>
      <c r="E437" s="2">
        <v>5508.48</v>
      </c>
      <c r="F437" s="4" t="s">
        <v>455</v>
      </c>
    </row>
    <row r="438" spans="1:6" ht="13.5" customHeight="1">
      <c r="A438" s="2">
        <v>104720</v>
      </c>
      <c r="B438" s="4" t="s">
        <v>438</v>
      </c>
      <c r="C438" s="2">
        <v>2</v>
      </c>
      <c r="D438" s="2">
        <v>440.82</v>
      </c>
      <c r="E438" s="2">
        <v>881.64</v>
      </c>
      <c r="F438" s="4" t="s">
        <v>454</v>
      </c>
    </row>
    <row r="439" spans="1:6" ht="13.5" customHeight="1">
      <c r="A439" s="2">
        <v>104741</v>
      </c>
      <c r="B439" s="4" t="s">
        <v>439</v>
      </c>
      <c r="C439" s="2">
        <v>48</v>
      </c>
      <c r="D439" s="2">
        <v>125</v>
      </c>
      <c r="E439" s="2">
        <v>6000</v>
      </c>
      <c r="F439" s="4" t="s">
        <v>451</v>
      </c>
    </row>
    <row r="440" spans="1:6" ht="13.5" customHeight="1">
      <c r="A440" s="2">
        <v>104743</v>
      </c>
      <c r="B440" s="4" t="s">
        <v>440</v>
      </c>
      <c r="C440" s="2">
        <v>4</v>
      </c>
      <c r="D440" s="2">
        <v>275</v>
      </c>
      <c r="E440" s="2">
        <v>1100</v>
      </c>
      <c r="F440" s="4" t="s">
        <v>451</v>
      </c>
    </row>
    <row r="441" spans="1:6" ht="13.5" customHeight="1">
      <c r="A441" s="2">
        <v>104744</v>
      </c>
      <c r="B441" s="4" t="s">
        <v>441</v>
      </c>
      <c r="C441" s="2">
        <v>6</v>
      </c>
      <c r="D441" s="2">
        <v>1075</v>
      </c>
      <c r="E441" s="2">
        <v>6450</v>
      </c>
      <c r="F441" s="4" t="s">
        <v>451</v>
      </c>
    </row>
    <row r="442" spans="1:6" ht="13.5" customHeight="1">
      <c r="A442" s="2">
        <v>104762</v>
      </c>
      <c r="B442" s="4" t="s">
        <v>442</v>
      </c>
      <c r="C442" s="2">
        <v>2</v>
      </c>
      <c r="D442" s="2">
        <v>79851.7</v>
      </c>
      <c r="E442" s="2">
        <v>159703.4</v>
      </c>
      <c r="F442" s="4" t="s">
        <v>449</v>
      </c>
    </row>
    <row r="443" spans="1:6" ht="12.75">
      <c r="A443" s="6"/>
      <c r="B443" s="7">
        <v>441</v>
      </c>
      <c r="C443" s="8"/>
      <c r="D443" s="8"/>
      <c r="E443" s="9">
        <v>14300321.379999995</v>
      </c>
      <c r="F443" s="8"/>
    </row>
    <row r="444" spans="1:6" ht="12.75">
      <c r="A444" s="10" t="s">
        <v>456</v>
      </c>
      <c r="B444" s="11"/>
      <c r="C444" s="11"/>
      <c r="D444" s="11"/>
      <c r="E444" s="12">
        <f>SUBTOTAL(9,E270:E443)</f>
        <v>23039427.759999998</v>
      </c>
      <c r="F444" s="13"/>
    </row>
  </sheetData>
  <sheetProtection/>
  <autoFilter ref="A1:F44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7"/>
  <sheetViews>
    <sheetView showGridLines="0" tabSelected="1" zoomScalePageLayoutView="0" workbookViewId="0" topLeftCell="A475">
      <selection activeCell="F489" sqref="A1:F489"/>
    </sheetView>
  </sheetViews>
  <sheetFormatPr defaultColWidth="11.421875" defaultRowHeight="12.75"/>
  <cols>
    <col min="1" max="1" width="9.421875" style="0" customWidth="1"/>
    <col min="2" max="2" width="27.00390625" style="0" customWidth="1"/>
    <col min="3" max="3" width="16.00390625" style="0" customWidth="1"/>
    <col min="4" max="4" width="16.28125" style="0" customWidth="1"/>
    <col min="5" max="5" width="18.00390625" style="0" customWidth="1"/>
    <col min="6" max="6" width="14.57421875" style="0" customWidth="1"/>
    <col min="7" max="7" width="17.28125" style="0" customWidth="1"/>
    <col min="8" max="8" width="13.140625" style="0" customWidth="1"/>
  </cols>
  <sheetData>
    <row r="1" ht="39.75" customHeight="1"/>
    <row r="2" spans="1:7" ht="10.5" customHeight="1">
      <c r="A2" s="23"/>
      <c r="E2" s="24" t="s">
        <v>468</v>
      </c>
      <c r="F2" s="24"/>
      <c r="G2" s="24"/>
    </row>
    <row r="3" spans="1:5" ht="15">
      <c r="A3" s="22" t="s">
        <v>466</v>
      </c>
      <c r="E3" s="21" t="s">
        <v>469</v>
      </c>
    </row>
    <row r="4" ht="12.75">
      <c r="A4" s="21" t="s">
        <v>467</v>
      </c>
    </row>
    <row r="5" ht="15">
      <c r="A5" s="22">
        <v>412020429</v>
      </c>
    </row>
    <row r="6" spans="1:6" s="16" customFormat="1" ht="21">
      <c r="A6" s="14" t="s">
        <v>0</v>
      </c>
      <c r="B6" s="15" t="s">
        <v>1</v>
      </c>
      <c r="C6" s="14" t="s">
        <v>443</v>
      </c>
      <c r="D6" s="14" t="s">
        <v>444</v>
      </c>
      <c r="E6" s="14" t="s">
        <v>445</v>
      </c>
      <c r="F6" s="15" t="s">
        <v>446</v>
      </c>
    </row>
    <row r="7" spans="1:6" ht="15.75" customHeight="1">
      <c r="A7" s="2">
        <v>100023</v>
      </c>
      <c r="B7" s="4" t="s">
        <v>270</v>
      </c>
      <c r="C7" s="2">
        <v>27</v>
      </c>
      <c r="D7" s="2">
        <v>184.38</v>
      </c>
      <c r="E7" s="5">
        <f>C7*D7</f>
        <v>4978.26</v>
      </c>
      <c r="F7" s="4" t="s">
        <v>453</v>
      </c>
    </row>
    <row r="8" spans="1:6" ht="12.75" customHeight="1">
      <c r="A8" s="2">
        <v>100028</v>
      </c>
      <c r="B8" s="4" t="s">
        <v>271</v>
      </c>
      <c r="C8" s="2">
        <v>45</v>
      </c>
      <c r="D8" s="2">
        <v>191.75</v>
      </c>
      <c r="E8" s="5">
        <f>C8*D8</f>
        <v>8628.75</v>
      </c>
      <c r="F8" s="4" t="s">
        <v>453</v>
      </c>
    </row>
    <row r="9" spans="1:6" ht="12.75">
      <c r="A9" s="2">
        <v>100031</v>
      </c>
      <c r="B9" s="4" t="s">
        <v>272</v>
      </c>
      <c r="C9" s="2">
        <v>590</v>
      </c>
      <c r="D9" s="2">
        <v>215.6</v>
      </c>
      <c r="E9" s="5">
        <f>C9*D9</f>
        <v>127204</v>
      </c>
      <c r="F9" s="4" t="s">
        <v>453</v>
      </c>
    </row>
    <row r="10" spans="1:6" ht="15.75" customHeight="1">
      <c r="A10" s="2">
        <v>100035</v>
      </c>
      <c r="B10" s="4" t="s">
        <v>273</v>
      </c>
      <c r="C10" s="2">
        <v>35</v>
      </c>
      <c r="D10" s="2">
        <v>136.88</v>
      </c>
      <c r="E10" s="5">
        <f>C10*D10</f>
        <v>4790.8</v>
      </c>
      <c r="F10" s="4" t="s">
        <v>453</v>
      </c>
    </row>
    <row r="11" spans="1:6" ht="10.5" customHeight="1">
      <c r="A11" s="10" t="s">
        <v>456</v>
      </c>
      <c r="B11" s="11"/>
      <c r="C11" s="11"/>
      <c r="D11" s="11"/>
      <c r="E11" s="12">
        <v>145601.68</v>
      </c>
      <c r="F11" s="13"/>
    </row>
    <row r="14" spans="1:6" s="16" customFormat="1" ht="21">
      <c r="A14" s="14" t="s">
        <v>0</v>
      </c>
      <c r="B14" s="15" t="s">
        <v>1</v>
      </c>
      <c r="C14" s="14" t="s">
        <v>443</v>
      </c>
      <c r="D14" s="14" t="s">
        <v>444</v>
      </c>
      <c r="E14" s="14" t="s">
        <v>445</v>
      </c>
      <c r="F14" s="15" t="s">
        <v>446</v>
      </c>
    </row>
    <row r="15" spans="1:6" ht="12.75">
      <c r="A15" s="2">
        <v>5180</v>
      </c>
      <c r="B15" s="4" t="s">
        <v>114</v>
      </c>
      <c r="C15" s="2">
        <v>6</v>
      </c>
      <c r="D15" s="2">
        <v>89</v>
      </c>
      <c r="E15" s="5">
        <f>C15*D15</f>
        <v>534</v>
      </c>
      <c r="F15" s="4" t="s">
        <v>449</v>
      </c>
    </row>
    <row r="16" spans="1:6" ht="12.75">
      <c r="A16" s="2">
        <v>5326</v>
      </c>
      <c r="B16" s="4" t="s">
        <v>171</v>
      </c>
      <c r="C16" s="2">
        <v>11</v>
      </c>
      <c r="D16" s="2">
        <v>771.19</v>
      </c>
      <c r="E16" s="5">
        <f aca="true" t="shared" si="0" ref="E16:E28">C16*D16</f>
        <v>8483.09</v>
      </c>
      <c r="F16" s="4" t="s">
        <v>449</v>
      </c>
    </row>
    <row r="17" spans="1:6" ht="12.75">
      <c r="A17" s="2">
        <v>5328</v>
      </c>
      <c r="B17" s="4" t="s">
        <v>172</v>
      </c>
      <c r="C17" s="2">
        <v>14</v>
      </c>
      <c r="D17" s="2">
        <v>600</v>
      </c>
      <c r="E17" s="5">
        <f t="shared" si="0"/>
        <v>8400</v>
      </c>
      <c r="F17" s="4" t="s">
        <v>449</v>
      </c>
    </row>
    <row r="18" spans="1:6" ht="12.75">
      <c r="A18" s="2">
        <v>5330</v>
      </c>
      <c r="B18" s="4" t="s">
        <v>173</v>
      </c>
      <c r="C18" s="2">
        <v>5</v>
      </c>
      <c r="D18" s="2">
        <v>74</v>
      </c>
      <c r="E18" s="5">
        <f t="shared" si="0"/>
        <v>370</v>
      </c>
      <c r="F18" s="4" t="s">
        <v>449</v>
      </c>
    </row>
    <row r="19" spans="1:6" ht="12.75">
      <c r="A19" s="2">
        <v>5339</v>
      </c>
      <c r="B19" s="4" t="s">
        <v>174</v>
      </c>
      <c r="C19" s="2">
        <v>1</v>
      </c>
      <c r="D19" s="2">
        <v>250</v>
      </c>
      <c r="E19" s="5">
        <f t="shared" si="0"/>
        <v>250</v>
      </c>
      <c r="F19" s="4" t="s">
        <v>449</v>
      </c>
    </row>
    <row r="20" spans="1:6" ht="12.75">
      <c r="A20" s="2">
        <v>5392</v>
      </c>
      <c r="B20" s="4" t="s">
        <v>187</v>
      </c>
      <c r="C20" s="2">
        <v>2</v>
      </c>
      <c r="D20" s="2">
        <v>1779.05</v>
      </c>
      <c r="E20" s="5">
        <f t="shared" si="0"/>
        <v>3558.1</v>
      </c>
      <c r="F20" s="4" t="s">
        <v>449</v>
      </c>
    </row>
    <row r="21" spans="1:6" ht="12.75">
      <c r="A21" s="2">
        <v>5393</v>
      </c>
      <c r="B21" s="4" t="s">
        <v>188</v>
      </c>
      <c r="C21" s="2">
        <v>2</v>
      </c>
      <c r="D21" s="2">
        <v>1270.75</v>
      </c>
      <c r="E21" s="5">
        <f t="shared" si="0"/>
        <v>2541.5</v>
      </c>
      <c r="F21" s="4" t="s">
        <v>449</v>
      </c>
    </row>
    <row r="22" spans="1:6" ht="12.75">
      <c r="A22" s="2">
        <v>5412</v>
      </c>
      <c r="B22" s="4" t="s">
        <v>199</v>
      </c>
      <c r="C22" s="2">
        <v>10</v>
      </c>
      <c r="D22" s="2">
        <v>685</v>
      </c>
      <c r="E22" s="5">
        <f t="shared" si="0"/>
        <v>6850</v>
      </c>
      <c r="F22" s="4" t="s">
        <v>449</v>
      </c>
    </row>
    <row r="23" spans="1:6" ht="12.75">
      <c r="A23" s="2">
        <v>100569</v>
      </c>
      <c r="B23" s="4" t="s">
        <v>302</v>
      </c>
      <c r="C23" s="2">
        <v>3</v>
      </c>
      <c r="D23" s="2">
        <v>169.49</v>
      </c>
      <c r="E23" s="5">
        <f t="shared" si="0"/>
        <v>508.47</v>
      </c>
      <c r="F23" s="4" t="s">
        <v>449</v>
      </c>
    </row>
    <row r="24" spans="1:6" ht="13.5" customHeight="1">
      <c r="A24" s="2">
        <v>101824</v>
      </c>
      <c r="B24" s="4" t="s">
        <v>363</v>
      </c>
      <c r="C24" s="2">
        <v>2</v>
      </c>
      <c r="D24" s="2">
        <v>14800</v>
      </c>
      <c r="E24" s="5">
        <f t="shared" si="0"/>
        <v>29600</v>
      </c>
      <c r="F24" s="4" t="s">
        <v>449</v>
      </c>
    </row>
    <row r="25" spans="1:6" ht="12.75">
      <c r="A25" s="2">
        <v>102875</v>
      </c>
      <c r="B25" s="4" t="s">
        <v>377</v>
      </c>
      <c r="C25" s="2">
        <v>1</v>
      </c>
      <c r="D25" s="2">
        <v>47161.02</v>
      </c>
      <c r="E25" s="5">
        <f t="shared" si="0"/>
        <v>47161.02</v>
      </c>
      <c r="F25" s="4" t="s">
        <v>449</v>
      </c>
    </row>
    <row r="26" spans="1:6" ht="12.75">
      <c r="A26" s="2">
        <v>103272</v>
      </c>
      <c r="B26" s="4" t="s">
        <v>414</v>
      </c>
      <c r="C26" s="2">
        <v>2</v>
      </c>
      <c r="D26" s="2">
        <v>9110.18</v>
      </c>
      <c r="E26" s="5">
        <f t="shared" si="0"/>
        <v>18220.36</v>
      </c>
      <c r="F26" s="4" t="s">
        <v>449</v>
      </c>
    </row>
    <row r="27" spans="1:6" ht="12.75">
      <c r="A27" s="2">
        <v>103482</v>
      </c>
      <c r="B27" s="4" t="s">
        <v>426</v>
      </c>
      <c r="C27" s="2">
        <v>2</v>
      </c>
      <c r="D27" s="2">
        <v>4980</v>
      </c>
      <c r="E27" s="5">
        <f t="shared" si="0"/>
        <v>9960</v>
      </c>
      <c r="F27" s="4" t="s">
        <v>449</v>
      </c>
    </row>
    <row r="28" spans="1:6" ht="12.75">
      <c r="A28" s="2">
        <v>104597</v>
      </c>
      <c r="B28" s="4" t="s">
        <v>432</v>
      </c>
      <c r="C28" s="2">
        <v>2</v>
      </c>
      <c r="D28" s="2">
        <v>1313.56</v>
      </c>
      <c r="E28" s="5">
        <f t="shared" si="0"/>
        <v>2627.12</v>
      </c>
      <c r="F28" s="4" t="s">
        <v>449</v>
      </c>
    </row>
    <row r="29" spans="1:6" ht="12.75" customHeight="1">
      <c r="A29" s="2">
        <v>104762</v>
      </c>
      <c r="B29" s="4" t="s">
        <v>442</v>
      </c>
      <c r="C29" s="2">
        <v>2</v>
      </c>
      <c r="D29" s="2">
        <v>79851.7</v>
      </c>
      <c r="E29" s="5">
        <f>C29*D29</f>
        <v>159703.4</v>
      </c>
      <c r="F29" s="4" t="s">
        <v>449</v>
      </c>
    </row>
    <row r="30" spans="1:6" ht="12.75">
      <c r="A30" s="10" t="s">
        <v>457</v>
      </c>
      <c r="B30" s="11"/>
      <c r="C30" s="11"/>
      <c r="D30" s="11"/>
      <c r="E30" s="12">
        <f>SUM(E15:E29)</f>
        <v>298767.05999999994</v>
      </c>
      <c r="F30" s="13"/>
    </row>
    <row r="33" spans="1:6" s="16" customFormat="1" ht="21">
      <c r="A33" s="14" t="s">
        <v>0</v>
      </c>
      <c r="B33" s="15" t="s">
        <v>1</v>
      </c>
      <c r="C33" s="14" t="s">
        <v>443</v>
      </c>
      <c r="D33" s="14" t="s">
        <v>444</v>
      </c>
      <c r="E33" s="14" t="s">
        <v>445</v>
      </c>
      <c r="F33" s="15" t="s">
        <v>446</v>
      </c>
    </row>
    <row r="34" spans="1:6" ht="15" customHeight="1">
      <c r="A34" s="2">
        <v>103063</v>
      </c>
      <c r="B34" s="4" t="s">
        <v>400</v>
      </c>
      <c r="C34" s="2">
        <v>381</v>
      </c>
      <c r="D34" s="2">
        <v>1508</v>
      </c>
      <c r="E34" s="5">
        <f>C34*D34</f>
        <v>574548</v>
      </c>
      <c r="F34" s="4" t="s">
        <v>454</v>
      </c>
    </row>
    <row r="35" spans="1:6" ht="14.25" customHeight="1">
      <c r="A35" s="2">
        <v>103147</v>
      </c>
      <c r="B35" s="4" t="s">
        <v>404</v>
      </c>
      <c r="C35" s="2">
        <v>1</v>
      </c>
      <c r="D35" s="2">
        <v>3628</v>
      </c>
      <c r="E35" s="5">
        <f>C35*D35</f>
        <v>3628</v>
      </c>
      <c r="F35" s="4" t="s">
        <v>454</v>
      </c>
    </row>
    <row r="36" spans="1:6" ht="12" customHeight="1">
      <c r="A36" s="2">
        <v>103156</v>
      </c>
      <c r="B36" s="4" t="s">
        <v>405</v>
      </c>
      <c r="C36" s="2">
        <v>1</v>
      </c>
      <c r="D36" s="2">
        <v>375</v>
      </c>
      <c r="E36" s="5">
        <f>C36*D36</f>
        <v>375</v>
      </c>
      <c r="F36" s="4" t="s">
        <v>454</v>
      </c>
    </row>
    <row r="37" spans="1:6" ht="13.5" customHeight="1">
      <c r="A37" s="2">
        <v>103453</v>
      </c>
      <c r="B37" s="4" t="s">
        <v>425</v>
      </c>
      <c r="C37" s="2">
        <v>2</v>
      </c>
      <c r="D37" s="2">
        <v>495.76</v>
      </c>
      <c r="E37" s="5">
        <f>C37*D37</f>
        <v>991.52</v>
      </c>
      <c r="F37" s="4" t="s">
        <v>454</v>
      </c>
    </row>
    <row r="38" spans="1:6" ht="14.25" customHeight="1">
      <c r="A38" s="2">
        <v>104720</v>
      </c>
      <c r="B38" s="4" t="s">
        <v>438</v>
      </c>
      <c r="C38" s="2">
        <v>2</v>
      </c>
      <c r="D38" s="2">
        <v>440.82</v>
      </c>
      <c r="E38" s="5">
        <f>C38*D38</f>
        <v>881.64</v>
      </c>
      <c r="F38" s="4" t="s">
        <v>454</v>
      </c>
    </row>
    <row r="39" spans="1:6" ht="12.75">
      <c r="A39" s="10" t="s">
        <v>459</v>
      </c>
      <c r="B39" s="11" t="s">
        <v>458</v>
      </c>
      <c r="C39" s="11"/>
      <c r="D39" s="11"/>
      <c r="E39" s="12">
        <f>SUM(E34:E38)</f>
        <v>580424.16</v>
      </c>
      <c r="F39" s="13"/>
    </row>
    <row r="42" spans="1:6" s="16" customFormat="1" ht="21">
      <c r="A42" s="14" t="s">
        <v>0</v>
      </c>
      <c r="B42" s="15" t="s">
        <v>1</v>
      </c>
      <c r="C42" s="14" t="s">
        <v>443</v>
      </c>
      <c r="D42" s="14" t="s">
        <v>444</v>
      </c>
      <c r="E42" s="14" t="s">
        <v>445</v>
      </c>
      <c r="F42" s="15" t="s">
        <v>446</v>
      </c>
    </row>
    <row r="43" spans="1:6" ht="12.75">
      <c r="A43" s="2">
        <v>5318</v>
      </c>
      <c r="B43" s="4" t="s">
        <v>167</v>
      </c>
      <c r="C43" s="2">
        <v>3</v>
      </c>
      <c r="D43" s="2">
        <v>515</v>
      </c>
      <c r="E43" s="5">
        <f>C43*D43</f>
        <v>1545</v>
      </c>
      <c r="F43" s="4" t="s">
        <v>451</v>
      </c>
    </row>
    <row r="44" spans="1:6" ht="12.75">
      <c r="A44" s="2">
        <v>7000</v>
      </c>
      <c r="B44" s="4" t="s">
        <v>257</v>
      </c>
      <c r="C44" s="2">
        <v>80</v>
      </c>
      <c r="D44" s="2">
        <v>94.4</v>
      </c>
      <c r="E44" s="5">
        <f aca="true" t="shared" si="1" ref="E44:E73">C44*D44</f>
        <v>7552</v>
      </c>
      <c r="F44" s="4" t="s">
        <v>451</v>
      </c>
    </row>
    <row r="45" spans="1:6" ht="12.75">
      <c r="A45" s="2">
        <v>7002</v>
      </c>
      <c r="B45" s="4" t="s">
        <v>258</v>
      </c>
      <c r="C45" s="2">
        <v>54</v>
      </c>
      <c r="D45" s="2">
        <v>68.44</v>
      </c>
      <c r="E45" s="5">
        <f t="shared" si="1"/>
        <v>3695.7599999999998</v>
      </c>
      <c r="F45" s="4" t="s">
        <v>451</v>
      </c>
    </row>
    <row r="46" spans="1:6" ht="12.75">
      <c r="A46" s="2">
        <v>7007</v>
      </c>
      <c r="B46" s="4" t="s">
        <v>259</v>
      </c>
      <c r="C46" s="2">
        <v>6</v>
      </c>
      <c r="D46" s="2">
        <v>64.9</v>
      </c>
      <c r="E46" s="5">
        <f t="shared" si="1"/>
        <v>389.40000000000003</v>
      </c>
      <c r="F46" s="4" t="s">
        <v>451</v>
      </c>
    </row>
    <row r="47" spans="1:6" ht="12.75">
      <c r="A47" s="2">
        <v>7012</v>
      </c>
      <c r="B47" s="4" t="s">
        <v>260</v>
      </c>
      <c r="C47" s="2">
        <v>25</v>
      </c>
      <c r="D47" s="2">
        <v>112.1</v>
      </c>
      <c r="E47" s="5">
        <f t="shared" si="1"/>
        <v>2802.5</v>
      </c>
      <c r="F47" s="4" t="s">
        <v>451</v>
      </c>
    </row>
    <row r="48" spans="1:6" ht="12.75">
      <c r="A48" s="2">
        <v>7013</v>
      </c>
      <c r="B48" s="4" t="s">
        <v>261</v>
      </c>
      <c r="C48" s="2">
        <v>135</v>
      </c>
      <c r="D48" s="2">
        <v>277.3</v>
      </c>
      <c r="E48" s="5">
        <f t="shared" si="1"/>
        <v>37435.5</v>
      </c>
      <c r="F48" s="4" t="s">
        <v>451</v>
      </c>
    </row>
    <row r="49" spans="1:6" ht="12.75">
      <c r="A49" s="2">
        <v>7017</v>
      </c>
      <c r="B49" s="4" t="s">
        <v>262</v>
      </c>
      <c r="C49" s="2">
        <v>19</v>
      </c>
      <c r="D49" s="2">
        <v>82.6</v>
      </c>
      <c r="E49" s="5">
        <f t="shared" si="1"/>
        <v>1569.3999999999999</v>
      </c>
      <c r="F49" s="4" t="s">
        <v>451</v>
      </c>
    </row>
    <row r="50" spans="1:6" ht="12.75">
      <c r="A50" s="2">
        <v>7018</v>
      </c>
      <c r="B50" s="4" t="s">
        <v>263</v>
      </c>
      <c r="C50" s="2">
        <v>10</v>
      </c>
      <c r="D50" s="2">
        <v>147.5</v>
      </c>
      <c r="E50" s="5">
        <f t="shared" si="1"/>
        <v>1475</v>
      </c>
      <c r="F50" s="4" t="s">
        <v>451</v>
      </c>
    </row>
    <row r="51" spans="1:6" ht="12.75">
      <c r="A51" s="2">
        <v>7020</v>
      </c>
      <c r="B51" s="4" t="s">
        <v>264</v>
      </c>
      <c r="C51" s="2">
        <v>34</v>
      </c>
      <c r="D51" s="2">
        <v>141.6</v>
      </c>
      <c r="E51" s="5">
        <f t="shared" si="1"/>
        <v>4814.4</v>
      </c>
      <c r="F51" s="4" t="s">
        <v>451</v>
      </c>
    </row>
    <row r="52" spans="1:6" ht="12.75">
      <c r="A52" s="2">
        <v>7022</v>
      </c>
      <c r="B52" s="4" t="s">
        <v>265</v>
      </c>
      <c r="C52" s="2">
        <v>40</v>
      </c>
      <c r="D52" s="2">
        <v>182.9</v>
      </c>
      <c r="E52" s="5">
        <f t="shared" si="1"/>
        <v>7316</v>
      </c>
      <c r="F52" s="4" t="s">
        <v>451</v>
      </c>
    </row>
    <row r="53" spans="1:6" ht="12.75">
      <c r="A53" s="2">
        <v>7028</v>
      </c>
      <c r="B53" s="4" t="s">
        <v>266</v>
      </c>
      <c r="C53" s="2">
        <v>85</v>
      </c>
      <c r="D53" s="2">
        <v>147.5</v>
      </c>
      <c r="E53" s="5">
        <f t="shared" si="1"/>
        <v>12537.5</v>
      </c>
      <c r="F53" s="4" t="s">
        <v>451</v>
      </c>
    </row>
    <row r="54" spans="1:6" ht="12.75">
      <c r="A54" s="2">
        <v>7031</v>
      </c>
      <c r="B54" s="4" t="s">
        <v>267</v>
      </c>
      <c r="C54" s="2">
        <v>4</v>
      </c>
      <c r="D54" s="2">
        <v>180.54</v>
      </c>
      <c r="E54" s="5">
        <f t="shared" si="1"/>
        <v>722.16</v>
      </c>
      <c r="F54" s="4" t="s">
        <v>451</v>
      </c>
    </row>
    <row r="55" spans="1:6" ht="12.75">
      <c r="A55" s="2">
        <v>7033</v>
      </c>
      <c r="B55" s="4" t="s">
        <v>268</v>
      </c>
      <c r="C55" s="2">
        <v>88</v>
      </c>
      <c r="D55" s="2">
        <v>767</v>
      </c>
      <c r="E55" s="5">
        <f t="shared" si="1"/>
        <v>67496</v>
      </c>
      <c r="F55" s="4" t="s">
        <v>451</v>
      </c>
    </row>
    <row r="56" spans="1:6" ht="12.75">
      <c r="A56" s="2">
        <v>100067</v>
      </c>
      <c r="B56" s="4" t="s">
        <v>275</v>
      </c>
      <c r="C56" s="2">
        <v>12</v>
      </c>
      <c r="D56" s="2">
        <v>82.6</v>
      </c>
      <c r="E56" s="5">
        <f t="shared" si="1"/>
        <v>991.1999999999999</v>
      </c>
      <c r="F56" s="4" t="s">
        <v>451</v>
      </c>
    </row>
    <row r="57" spans="1:6" ht="12.75">
      <c r="A57" s="2">
        <v>100110</v>
      </c>
      <c r="B57" s="4" t="s">
        <v>278</v>
      </c>
      <c r="C57" s="2">
        <v>11</v>
      </c>
      <c r="D57" s="2">
        <v>767</v>
      </c>
      <c r="E57" s="5">
        <f t="shared" si="1"/>
        <v>8437</v>
      </c>
      <c r="F57" s="4" t="s">
        <v>451</v>
      </c>
    </row>
    <row r="58" spans="1:6" ht="12.75">
      <c r="A58" s="2">
        <v>100247</v>
      </c>
      <c r="B58" s="4" t="s">
        <v>284</v>
      </c>
      <c r="C58" s="2">
        <v>86</v>
      </c>
      <c r="D58" s="2">
        <v>90</v>
      </c>
      <c r="E58" s="5">
        <f>C58*D58</f>
        <v>7740</v>
      </c>
      <c r="F58" s="4" t="s">
        <v>451</v>
      </c>
    </row>
    <row r="59" spans="1:6" ht="12.75">
      <c r="A59" s="2">
        <v>100252</v>
      </c>
      <c r="B59" s="4" t="s">
        <v>286</v>
      </c>
      <c r="C59" s="2">
        <v>11</v>
      </c>
      <c r="D59" s="2">
        <v>285</v>
      </c>
      <c r="E59" s="5">
        <f t="shared" si="1"/>
        <v>3135</v>
      </c>
      <c r="F59" s="4" t="s">
        <v>451</v>
      </c>
    </row>
    <row r="60" spans="1:6" ht="12.75">
      <c r="A60" s="2">
        <v>100262</v>
      </c>
      <c r="B60" s="4" t="s">
        <v>288</v>
      </c>
      <c r="C60" s="2">
        <v>7</v>
      </c>
      <c r="D60" s="2">
        <v>350</v>
      </c>
      <c r="E60" s="5">
        <f t="shared" si="1"/>
        <v>2450</v>
      </c>
      <c r="F60" s="4" t="s">
        <v>451</v>
      </c>
    </row>
    <row r="61" spans="1:6" ht="12.75">
      <c r="A61" s="2">
        <v>100808</v>
      </c>
      <c r="B61" s="4" t="s">
        <v>311</v>
      </c>
      <c r="C61" s="2">
        <v>30</v>
      </c>
      <c r="D61" s="2">
        <v>145</v>
      </c>
      <c r="E61" s="5">
        <f t="shared" si="1"/>
        <v>4350</v>
      </c>
      <c r="F61" s="4" t="s">
        <v>451</v>
      </c>
    </row>
    <row r="62" spans="1:6" ht="12.75">
      <c r="A62" s="2">
        <v>100864</v>
      </c>
      <c r="B62" s="4" t="s">
        <v>313</v>
      </c>
      <c r="C62" s="2">
        <v>17</v>
      </c>
      <c r="D62" s="2">
        <v>93.22</v>
      </c>
      <c r="E62" s="5">
        <f t="shared" si="1"/>
        <v>1584.74</v>
      </c>
      <c r="F62" s="4" t="s">
        <v>451</v>
      </c>
    </row>
    <row r="63" spans="1:6" ht="12.75">
      <c r="A63" s="2">
        <v>100865</v>
      </c>
      <c r="B63" s="4" t="s">
        <v>314</v>
      </c>
      <c r="C63" s="2">
        <v>18</v>
      </c>
      <c r="D63" s="2">
        <v>210</v>
      </c>
      <c r="E63" s="5">
        <f t="shared" si="1"/>
        <v>3780</v>
      </c>
      <c r="F63" s="4" t="s">
        <v>451</v>
      </c>
    </row>
    <row r="64" spans="1:6" ht="12.75">
      <c r="A64" s="2">
        <v>101415</v>
      </c>
      <c r="B64" s="4" t="s">
        <v>342</v>
      </c>
      <c r="C64" s="2">
        <v>1</v>
      </c>
      <c r="D64" s="2">
        <v>175</v>
      </c>
      <c r="E64" s="5">
        <f t="shared" si="1"/>
        <v>175</v>
      </c>
      <c r="F64" s="4" t="s">
        <v>451</v>
      </c>
    </row>
    <row r="65" spans="1:6" ht="12.75">
      <c r="A65" s="2">
        <v>101417</v>
      </c>
      <c r="B65" s="4" t="s">
        <v>343</v>
      </c>
      <c r="C65" s="2">
        <v>35</v>
      </c>
      <c r="D65" s="2">
        <v>145</v>
      </c>
      <c r="E65" s="5">
        <f t="shared" si="1"/>
        <v>5075</v>
      </c>
      <c r="F65" s="4" t="s">
        <v>451</v>
      </c>
    </row>
    <row r="66" spans="1:6" ht="12.75">
      <c r="A66" s="2">
        <v>101421</v>
      </c>
      <c r="B66" s="4" t="s">
        <v>344</v>
      </c>
      <c r="C66" s="2">
        <v>20</v>
      </c>
      <c r="D66" s="2">
        <v>88</v>
      </c>
      <c r="E66" s="5">
        <f t="shared" si="1"/>
        <v>1760</v>
      </c>
      <c r="F66" s="4" t="s">
        <v>451</v>
      </c>
    </row>
    <row r="67" spans="1:6" ht="12.75">
      <c r="A67" s="2">
        <v>101423</v>
      </c>
      <c r="B67" s="4" t="s">
        <v>345</v>
      </c>
      <c r="C67" s="2">
        <v>40</v>
      </c>
      <c r="D67" s="2">
        <v>45</v>
      </c>
      <c r="E67" s="5">
        <f t="shared" si="1"/>
        <v>1800</v>
      </c>
      <c r="F67" s="4" t="s">
        <v>451</v>
      </c>
    </row>
    <row r="68" spans="1:6" ht="12.75">
      <c r="A68" s="2">
        <v>102946</v>
      </c>
      <c r="B68" s="4" t="s">
        <v>388</v>
      </c>
      <c r="C68" s="2">
        <v>1</v>
      </c>
      <c r="D68" s="2">
        <v>321.62</v>
      </c>
      <c r="E68" s="5">
        <f t="shared" si="1"/>
        <v>321.62</v>
      </c>
      <c r="F68" s="4" t="s">
        <v>451</v>
      </c>
    </row>
    <row r="69" spans="1:6" ht="12.75">
      <c r="A69" s="2">
        <v>102947</v>
      </c>
      <c r="B69" s="4" t="s">
        <v>389</v>
      </c>
      <c r="C69" s="2">
        <v>3</v>
      </c>
      <c r="D69" s="2">
        <v>638.4</v>
      </c>
      <c r="E69" s="5">
        <f t="shared" si="1"/>
        <v>1915.1999999999998</v>
      </c>
      <c r="F69" s="4" t="s">
        <v>451</v>
      </c>
    </row>
    <row r="70" spans="1:6" ht="12.75">
      <c r="A70" s="2">
        <v>103541</v>
      </c>
      <c r="B70" s="4" t="s">
        <v>429</v>
      </c>
      <c r="C70" s="2">
        <v>11</v>
      </c>
      <c r="D70" s="2">
        <v>80.61</v>
      </c>
      <c r="E70" s="5">
        <f t="shared" si="1"/>
        <v>886.71</v>
      </c>
      <c r="F70" s="4" t="s">
        <v>451</v>
      </c>
    </row>
    <row r="71" spans="1:6" ht="12.75">
      <c r="A71" s="2">
        <v>104741</v>
      </c>
      <c r="B71" s="4" t="s">
        <v>439</v>
      </c>
      <c r="C71" s="2">
        <v>48</v>
      </c>
      <c r="D71" s="2">
        <v>125</v>
      </c>
      <c r="E71" s="5">
        <f t="shared" si="1"/>
        <v>6000</v>
      </c>
      <c r="F71" s="4" t="s">
        <v>451</v>
      </c>
    </row>
    <row r="72" spans="1:6" ht="12.75">
      <c r="A72" s="2">
        <v>104743</v>
      </c>
      <c r="B72" s="4" t="s">
        <v>440</v>
      </c>
      <c r="C72" s="2">
        <v>4</v>
      </c>
      <c r="D72" s="2">
        <v>275</v>
      </c>
      <c r="E72" s="5">
        <f t="shared" si="1"/>
        <v>1100</v>
      </c>
      <c r="F72" s="4" t="s">
        <v>451</v>
      </c>
    </row>
    <row r="73" spans="1:6" ht="12.75">
      <c r="A73" s="2">
        <v>104744</v>
      </c>
      <c r="B73" s="4" t="s">
        <v>441</v>
      </c>
      <c r="C73" s="2">
        <v>6</v>
      </c>
      <c r="D73" s="2">
        <v>1075</v>
      </c>
      <c r="E73" s="5">
        <f t="shared" si="1"/>
        <v>6450</v>
      </c>
      <c r="F73" s="4" t="s">
        <v>451</v>
      </c>
    </row>
    <row r="74" spans="1:6" ht="12.75">
      <c r="A74" s="10" t="s">
        <v>460</v>
      </c>
      <c r="B74" s="11"/>
      <c r="C74" s="11"/>
      <c r="D74" s="11"/>
      <c r="E74" s="12">
        <f>SUM(E43:E73)</f>
        <v>207302.09</v>
      </c>
      <c r="F74" s="13"/>
    </row>
    <row r="77" spans="1:6" s="16" customFormat="1" ht="21">
      <c r="A77" s="14" t="s">
        <v>0</v>
      </c>
      <c r="B77" s="15" t="s">
        <v>1</v>
      </c>
      <c r="C77" s="14" t="s">
        <v>443</v>
      </c>
      <c r="D77" s="14" t="s">
        <v>444</v>
      </c>
      <c r="E77" s="14" t="s">
        <v>445</v>
      </c>
      <c r="F77" s="15" t="s">
        <v>446</v>
      </c>
    </row>
    <row r="78" spans="1:6" ht="12.75">
      <c r="A78" s="2">
        <v>6000</v>
      </c>
      <c r="B78" s="4" t="s">
        <v>208</v>
      </c>
      <c r="C78" s="2">
        <v>48</v>
      </c>
      <c r="D78" s="2">
        <v>6.23</v>
      </c>
      <c r="E78" s="5">
        <f>C78*D78</f>
        <v>299.04</v>
      </c>
      <c r="F78" s="4" t="s">
        <v>452</v>
      </c>
    </row>
    <row r="79" spans="1:6" ht="12.75">
      <c r="A79" s="2">
        <v>6004</v>
      </c>
      <c r="B79" s="4" t="s">
        <v>209</v>
      </c>
      <c r="C79" s="2">
        <v>2</v>
      </c>
      <c r="D79" s="2">
        <v>50</v>
      </c>
      <c r="E79" s="5">
        <f aca="true" t="shared" si="2" ref="E79:E142">C79*D79</f>
        <v>100</v>
      </c>
      <c r="F79" s="4" t="s">
        <v>452</v>
      </c>
    </row>
    <row r="80" spans="1:6" ht="12.75">
      <c r="A80" s="2">
        <v>6006</v>
      </c>
      <c r="B80" s="4" t="s">
        <v>210</v>
      </c>
      <c r="C80" s="2">
        <v>20</v>
      </c>
      <c r="D80" s="2">
        <v>35.4</v>
      </c>
      <c r="E80" s="5">
        <f t="shared" si="2"/>
        <v>708</v>
      </c>
      <c r="F80" s="4" t="s">
        <v>452</v>
      </c>
    </row>
    <row r="81" spans="1:6" ht="12.75">
      <c r="A81" s="2">
        <v>6008</v>
      </c>
      <c r="B81" s="4" t="s">
        <v>211</v>
      </c>
      <c r="C81" s="2">
        <v>17</v>
      </c>
      <c r="D81" s="2">
        <v>16.79</v>
      </c>
      <c r="E81" s="5">
        <f t="shared" si="2"/>
        <v>285.43</v>
      </c>
      <c r="F81" s="4" t="s">
        <v>452</v>
      </c>
    </row>
    <row r="82" spans="1:6" ht="12.75">
      <c r="A82" s="2">
        <v>6009</v>
      </c>
      <c r="B82" s="4" t="s">
        <v>212</v>
      </c>
      <c r="C82" s="2">
        <v>5</v>
      </c>
      <c r="D82" s="2">
        <v>60</v>
      </c>
      <c r="E82" s="5">
        <f t="shared" si="2"/>
        <v>300</v>
      </c>
      <c r="F82" s="4" t="s">
        <v>452</v>
      </c>
    </row>
    <row r="83" spans="1:6" ht="12.75">
      <c r="A83" s="2">
        <v>6010</v>
      </c>
      <c r="B83" s="4" t="s">
        <v>213</v>
      </c>
      <c r="C83" s="2">
        <v>18</v>
      </c>
      <c r="D83" s="2">
        <v>30</v>
      </c>
      <c r="E83" s="5">
        <f t="shared" si="2"/>
        <v>540</v>
      </c>
      <c r="F83" s="4" t="s">
        <v>452</v>
      </c>
    </row>
    <row r="84" spans="1:6" ht="12.75">
      <c r="A84" s="2">
        <v>6013</v>
      </c>
      <c r="B84" s="4" t="s">
        <v>214</v>
      </c>
      <c r="C84" s="2">
        <v>4</v>
      </c>
      <c r="D84" s="2">
        <v>35</v>
      </c>
      <c r="E84" s="5">
        <f t="shared" si="2"/>
        <v>140</v>
      </c>
      <c r="F84" s="4" t="s">
        <v>452</v>
      </c>
    </row>
    <row r="85" spans="1:6" ht="12.75">
      <c r="A85" s="2">
        <v>6016</v>
      </c>
      <c r="B85" s="4" t="s">
        <v>215</v>
      </c>
      <c r="C85" s="2">
        <v>9</v>
      </c>
      <c r="D85" s="2">
        <v>64.99</v>
      </c>
      <c r="E85" s="5">
        <f t="shared" si="2"/>
        <v>584.91</v>
      </c>
      <c r="F85" s="4" t="s">
        <v>452</v>
      </c>
    </row>
    <row r="86" spans="1:6" ht="12.75">
      <c r="A86" s="2">
        <v>6017</v>
      </c>
      <c r="B86" s="4" t="s">
        <v>216</v>
      </c>
      <c r="C86" s="2">
        <v>11</v>
      </c>
      <c r="D86" s="2">
        <v>170</v>
      </c>
      <c r="E86" s="5">
        <f t="shared" si="2"/>
        <v>1870</v>
      </c>
      <c r="F86" s="4" t="s">
        <v>452</v>
      </c>
    </row>
    <row r="87" spans="1:6" ht="12.75">
      <c r="A87" s="2">
        <v>6018</v>
      </c>
      <c r="B87" s="4" t="s">
        <v>217</v>
      </c>
      <c r="C87" s="2">
        <v>5</v>
      </c>
      <c r="D87" s="2">
        <v>40</v>
      </c>
      <c r="E87" s="5">
        <f t="shared" si="2"/>
        <v>200</v>
      </c>
      <c r="F87" s="4" t="s">
        <v>452</v>
      </c>
    </row>
    <row r="88" spans="1:6" ht="12.75">
      <c r="A88" s="2">
        <v>6023</v>
      </c>
      <c r="B88" s="4" t="s">
        <v>218</v>
      </c>
      <c r="C88" s="2">
        <v>20</v>
      </c>
      <c r="D88" s="2">
        <v>395.3</v>
      </c>
      <c r="E88" s="5">
        <f t="shared" si="2"/>
        <v>7906</v>
      </c>
      <c r="F88" s="4" t="s">
        <v>452</v>
      </c>
    </row>
    <row r="89" spans="1:6" ht="12.75">
      <c r="A89" s="2">
        <v>6028</v>
      </c>
      <c r="B89" s="4" t="s">
        <v>219</v>
      </c>
      <c r="C89" s="2">
        <v>3</v>
      </c>
      <c r="D89" s="2">
        <v>3065</v>
      </c>
      <c r="E89" s="5">
        <f t="shared" si="2"/>
        <v>9195</v>
      </c>
      <c r="F89" s="4" t="s">
        <v>452</v>
      </c>
    </row>
    <row r="90" spans="1:6" ht="12.75">
      <c r="A90" s="2">
        <v>6029</v>
      </c>
      <c r="B90" s="4" t="s">
        <v>220</v>
      </c>
      <c r="C90" s="2">
        <v>1</v>
      </c>
      <c r="D90" s="2">
        <v>950.84</v>
      </c>
      <c r="E90" s="5">
        <f t="shared" si="2"/>
        <v>950.84</v>
      </c>
      <c r="F90" s="4" t="s">
        <v>452</v>
      </c>
    </row>
    <row r="91" spans="1:6" ht="12.75">
      <c r="A91" s="2">
        <v>6030</v>
      </c>
      <c r="B91" s="4" t="s">
        <v>221</v>
      </c>
      <c r="C91" s="2">
        <v>10</v>
      </c>
      <c r="D91" s="2">
        <v>750</v>
      </c>
      <c r="E91" s="5">
        <f t="shared" si="2"/>
        <v>7500</v>
      </c>
      <c r="F91" s="4" t="s">
        <v>452</v>
      </c>
    </row>
    <row r="92" spans="1:6" ht="12.75">
      <c r="A92" s="2">
        <v>6031</v>
      </c>
      <c r="B92" s="4" t="s">
        <v>222</v>
      </c>
      <c r="C92" s="2">
        <v>12</v>
      </c>
      <c r="D92" s="2">
        <v>750</v>
      </c>
      <c r="E92" s="5">
        <f t="shared" si="2"/>
        <v>9000</v>
      </c>
      <c r="F92" s="4" t="s">
        <v>452</v>
      </c>
    </row>
    <row r="93" spans="1:6" ht="12.75">
      <c r="A93" s="2">
        <v>6038</v>
      </c>
      <c r="B93" s="4" t="s">
        <v>223</v>
      </c>
      <c r="C93" s="2">
        <v>8</v>
      </c>
      <c r="D93" s="2">
        <v>1016.96</v>
      </c>
      <c r="E93" s="5">
        <f t="shared" si="2"/>
        <v>8135.68</v>
      </c>
      <c r="F93" s="4" t="s">
        <v>452</v>
      </c>
    </row>
    <row r="94" spans="1:6" ht="12.75">
      <c r="A94" s="2">
        <v>6042</v>
      </c>
      <c r="B94" s="4" t="s">
        <v>224</v>
      </c>
      <c r="C94" s="2">
        <v>9</v>
      </c>
      <c r="D94" s="2">
        <v>20</v>
      </c>
      <c r="E94" s="5">
        <f t="shared" si="2"/>
        <v>180</v>
      </c>
      <c r="F94" s="4" t="s">
        <v>452</v>
      </c>
    </row>
    <row r="95" spans="1:6" ht="12.75">
      <c r="A95" s="2">
        <v>6045</v>
      </c>
      <c r="B95" s="4" t="s">
        <v>225</v>
      </c>
      <c r="C95" s="2">
        <v>10</v>
      </c>
      <c r="D95" s="2">
        <v>85</v>
      </c>
      <c r="E95" s="5">
        <f t="shared" si="2"/>
        <v>850</v>
      </c>
      <c r="F95" s="4" t="s">
        <v>452</v>
      </c>
    </row>
    <row r="96" spans="1:6" ht="12.75">
      <c r="A96" s="2">
        <v>6046</v>
      </c>
      <c r="B96" s="4" t="s">
        <v>226</v>
      </c>
      <c r="C96" s="2">
        <v>44</v>
      </c>
      <c r="D96" s="2">
        <v>50</v>
      </c>
      <c r="E96" s="5">
        <f t="shared" si="2"/>
        <v>2200</v>
      </c>
      <c r="F96" s="4" t="s">
        <v>452</v>
      </c>
    </row>
    <row r="97" spans="1:6" ht="12.75">
      <c r="A97" s="2">
        <v>6047</v>
      </c>
      <c r="B97" s="4" t="s">
        <v>227</v>
      </c>
      <c r="C97" s="2">
        <v>30</v>
      </c>
      <c r="D97" s="2">
        <v>9.99</v>
      </c>
      <c r="E97" s="5">
        <f t="shared" si="2"/>
        <v>299.7</v>
      </c>
      <c r="F97" s="4" t="s">
        <v>452</v>
      </c>
    </row>
    <row r="98" spans="1:6" ht="12.75">
      <c r="A98" s="2">
        <v>6050</v>
      </c>
      <c r="B98" s="4" t="s">
        <v>228</v>
      </c>
      <c r="C98" s="2">
        <v>9</v>
      </c>
      <c r="D98" s="2">
        <v>10</v>
      </c>
      <c r="E98" s="5">
        <f t="shared" si="2"/>
        <v>90</v>
      </c>
      <c r="F98" s="4" t="s">
        <v>452</v>
      </c>
    </row>
    <row r="99" spans="1:6" ht="12.75">
      <c r="A99" s="2">
        <v>6054</v>
      </c>
      <c r="B99" s="4" t="s">
        <v>229</v>
      </c>
      <c r="C99" s="2">
        <v>34</v>
      </c>
      <c r="D99" s="2">
        <v>80</v>
      </c>
      <c r="E99" s="5">
        <f t="shared" si="2"/>
        <v>2720</v>
      </c>
      <c r="F99" s="4" t="s">
        <v>452</v>
      </c>
    </row>
    <row r="100" spans="1:6" ht="12.75">
      <c r="A100" s="2">
        <v>6058</v>
      </c>
      <c r="B100" s="4" t="s">
        <v>230</v>
      </c>
      <c r="C100" s="2">
        <v>8</v>
      </c>
      <c r="D100" s="2">
        <v>44.94</v>
      </c>
      <c r="E100" s="5">
        <f t="shared" si="2"/>
        <v>359.52</v>
      </c>
      <c r="F100" s="4" t="s">
        <v>452</v>
      </c>
    </row>
    <row r="101" spans="1:6" ht="12.75">
      <c r="A101" s="2">
        <v>6059</v>
      </c>
      <c r="B101" s="4" t="s">
        <v>231</v>
      </c>
      <c r="C101" s="2">
        <v>59</v>
      </c>
      <c r="D101" s="2">
        <v>95</v>
      </c>
      <c r="E101" s="5">
        <f t="shared" si="2"/>
        <v>5605</v>
      </c>
      <c r="F101" s="4" t="s">
        <v>452</v>
      </c>
    </row>
    <row r="102" spans="1:6" ht="12.75">
      <c r="A102" s="2">
        <v>6061</v>
      </c>
      <c r="B102" s="4" t="s">
        <v>232</v>
      </c>
      <c r="C102" s="2">
        <v>10</v>
      </c>
      <c r="D102" s="2">
        <v>475</v>
      </c>
      <c r="E102" s="5">
        <f t="shared" si="2"/>
        <v>4750</v>
      </c>
      <c r="F102" s="4" t="s">
        <v>452</v>
      </c>
    </row>
    <row r="103" spans="1:6" ht="12.75">
      <c r="A103" s="2">
        <v>6067</v>
      </c>
      <c r="B103" s="4" t="s">
        <v>233</v>
      </c>
      <c r="C103" s="2">
        <v>2</v>
      </c>
      <c r="D103" s="2">
        <v>990</v>
      </c>
      <c r="E103" s="5">
        <f t="shared" si="2"/>
        <v>1980</v>
      </c>
      <c r="F103" s="4" t="s">
        <v>452</v>
      </c>
    </row>
    <row r="104" spans="1:6" ht="12.75">
      <c r="A104" s="2">
        <v>6070</v>
      </c>
      <c r="B104" s="4" t="s">
        <v>234</v>
      </c>
      <c r="C104" s="2">
        <v>3</v>
      </c>
      <c r="D104" s="2">
        <v>340</v>
      </c>
      <c r="E104" s="5">
        <f t="shared" si="2"/>
        <v>1020</v>
      </c>
      <c r="F104" s="4" t="s">
        <v>452</v>
      </c>
    </row>
    <row r="105" spans="1:6" ht="12.75">
      <c r="A105" s="2">
        <v>6071</v>
      </c>
      <c r="B105" s="4" t="s">
        <v>235</v>
      </c>
      <c r="C105" s="2">
        <v>2</v>
      </c>
      <c r="D105" s="2">
        <v>340</v>
      </c>
      <c r="E105" s="5">
        <f t="shared" si="2"/>
        <v>680</v>
      </c>
      <c r="F105" s="4" t="s">
        <v>452</v>
      </c>
    </row>
    <row r="106" spans="1:6" ht="12.75">
      <c r="A106" s="2">
        <v>6072</v>
      </c>
      <c r="B106" s="4" t="s">
        <v>236</v>
      </c>
      <c r="C106" s="2">
        <v>1</v>
      </c>
      <c r="D106" s="2">
        <v>1700</v>
      </c>
      <c r="E106" s="5">
        <f t="shared" si="2"/>
        <v>1700</v>
      </c>
      <c r="F106" s="4" t="s">
        <v>452</v>
      </c>
    </row>
    <row r="107" spans="1:6" ht="12.75">
      <c r="A107" s="2">
        <v>6073</v>
      </c>
      <c r="B107" s="4" t="s">
        <v>237</v>
      </c>
      <c r="C107" s="2">
        <v>2</v>
      </c>
      <c r="D107" s="2">
        <v>345</v>
      </c>
      <c r="E107" s="5">
        <f t="shared" si="2"/>
        <v>690</v>
      </c>
      <c r="F107" s="4" t="s">
        <v>452</v>
      </c>
    </row>
    <row r="108" spans="1:6" ht="12.75">
      <c r="A108" s="2">
        <v>6074</v>
      </c>
      <c r="B108" s="4" t="s">
        <v>238</v>
      </c>
      <c r="C108" s="2">
        <v>7</v>
      </c>
      <c r="D108" s="2">
        <v>60</v>
      </c>
      <c r="E108" s="5">
        <f t="shared" si="2"/>
        <v>420</v>
      </c>
      <c r="F108" s="4" t="s">
        <v>452</v>
      </c>
    </row>
    <row r="109" spans="1:6" ht="12.75">
      <c r="A109" s="2">
        <v>6075</v>
      </c>
      <c r="B109" s="4" t="s">
        <v>239</v>
      </c>
      <c r="C109" s="2">
        <v>8</v>
      </c>
      <c r="D109" s="2">
        <v>55</v>
      </c>
      <c r="E109" s="5">
        <f t="shared" si="2"/>
        <v>440</v>
      </c>
      <c r="F109" s="4" t="s">
        <v>452</v>
      </c>
    </row>
    <row r="110" spans="1:6" ht="12.75">
      <c r="A110" s="2">
        <v>6077</v>
      </c>
      <c r="B110" s="4" t="s">
        <v>240</v>
      </c>
      <c r="C110" s="2">
        <v>12</v>
      </c>
      <c r="D110" s="2">
        <v>90</v>
      </c>
      <c r="E110" s="5">
        <f t="shared" si="2"/>
        <v>1080</v>
      </c>
      <c r="F110" s="4" t="s">
        <v>452</v>
      </c>
    </row>
    <row r="111" spans="1:6" ht="12.75">
      <c r="A111" s="2">
        <v>6085</v>
      </c>
      <c r="B111" s="4" t="s">
        <v>241</v>
      </c>
      <c r="C111" s="2">
        <v>2</v>
      </c>
      <c r="D111" s="2">
        <v>11.8</v>
      </c>
      <c r="E111" s="5">
        <f t="shared" si="2"/>
        <v>23.6</v>
      </c>
      <c r="F111" s="4" t="s">
        <v>452</v>
      </c>
    </row>
    <row r="112" spans="1:6" ht="12.75">
      <c r="A112" s="2">
        <v>6086</v>
      </c>
      <c r="B112" s="4" t="s">
        <v>242</v>
      </c>
      <c r="C112" s="2">
        <v>8</v>
      </c>
      <c r="D112" s="2">
        <v>145</v>
      </c>
      <c r="E112" s="5">
        <f t="shared" si="2"/>
        <v>1160</v>
      </c>
      <c r="F112" s="4" t="s">
        <v>452</v>
      </c>
    </row>
    <row r="113" spans="1:6" ht="12.75">
      <c r="A113" s="2">
        <v>6087</v>
      </c>
      <c r="B113" s="4" t="s">
        <v>243</v>
      </c>
      <c r="C113" s="2">
        <v>6</v>
      </c>
      <c r="D113" s="2">
        <v>383.5</v>
      </c>
      <c r="E113" s="5">
        <f t="shared" si="2"/>
        <v>2301</v>
      </c>
      <c r="F113" s="4" t="s">
        <v>452</v>
      </c>
    </row>
    <row r="114" spans="1:6" ht="12.75">
      <c r="A114" s="2">
        <v>6088</v>
      </c>
      <c r="B114" s="4" t="s">
        <v>244</v>
      </c>
      <c r="C114" s="2">
        <v>5</v>
      </c>
      <c r="D114" s="2">
        <v>210</v>
      </c>
      <c r="E114" s="5">
        <f t="shared" si="2"/>
        <v>1050</v>
      </c>
      <c r="F114" s="4" t="s">
        <v>452</v>
      </c>
    </row>
    <row r="115" spans="1:6" ht="12.75">
      <c r="A115" s="2">
        <v>6091</v>
      </c>
      <c r="B115" s="4" t="s">
        <v>245</v>
      </c>
      <c r="C115" s="2">
        <v>685</v>
      </c>
      <c r="D115" s="2">
        <v>8.26</v>
      </c>
      <c r="E115" s="5">
        <f t="shared" si="2"/>
        <v>5658.099999999999</v>
      </c>
      <c r="F115" s="4" t="s">
        <v>452</v>
      </c>
    </row>
    <row r="116" spans="1:6" ht="12.75">
      <c r="A116" s="2">
        <v>6093</v>
      </c>
      <c r="B116" s="4" t="s">
        <v>246</v>
      </c>
      <c r="C116" s="2">
        <v>3</v>
      </c>
      <c r="D116" s="2">
        <v>345</v>
      </c>
      <c r="E116" s="5">
        <f t="shared" si="2"/>
        <v>1035</v>
      </c>
      <c r="F116" s="4" t="s">
        <v>452</v>
      </c>
    </row>
    <row r="117" spans="1:6" ht="12.75">
      <c r="A117" s="2">
        <v>6094</v>
      </c>
      <c r="B117" s="4" t="s">
        <v>247</v>
      </c>
      <c r="C117" s="2">
        <v>268</v>
      </c>
      <c r="D117" s="2">
        <v>2</v>
      </c>
      <c r="E117" s="5">
        <f t="shared" si="2"/>
        <v>536</v>
      </c>
      <c r="F117" s="4" t="s">
        <v>452</v>
      </c>
    </row>
    <row r="118" spans="1:6" ht="12.75">
      <c r="A118" s="2">
        <v>6098</v>
      </c>
      <c r="B118" s="4" t="s">
        <v>248</v>
      </c>
      <c r="C118" s="2">
        <v>7</v>
      </c>
      <c r="D118" s="2">
        <v>695</v>
      </c>
      <c r="E118" s="5">
        <f t="shared" si="2"/>
        <v>4865</v>
      </c>
      <c r="F118" s="4" t="s">
        <v>452</v>
      </c>
    </row>
    <row r="119" spans="1:6" ht="12.75">
      <c r="A119" s="2">
        <v>6099</v>
      </c>
      <c r="B119" s="4" t="s">
        <v>249</v>
      </c>
      <c r="C119" s="2">
        <v>5</v>
      </c>
      <c r="D119" s="2">
        <v>750</v>
      </c>
      <c r="E119" s="5">
        <f>C119*D119</f>
        <v>3750</v>
      </c>
      <c r="F119" s="4" t="s">
        <v>452</v>
      </c>
    </row>
    <row r="120" spans="1:6" ht="12.75">
      <c r="A120" s="2">
        <v>6701</v>
      </c>
      <c r="B120" s="4" t="s">
        <v>250</v>
      </c>
      <c r="C120" s="2">
        <v>8</v>
      </c>
      <c r="D120" s="2">
        <v>695</v>
      </c>
      <c r="E120" s="5">
        <f t="shared" si="2"/>
        <v>5560</v>
      </c>
      <c r="F120" s="4" t="s">
        <v>452</v>
      </c>
    </row>
    <row r="121" spans="1:6" ht="12.75">
      <c r="A121" s="2">
        <v>6702</v>
      </c>
      <c r="B121" s="4" t="s">
        <v>251</v>
      </c>
      <c r="C121" s="2">
        <v>8</v>
      </c>
      <c r="D121" s="2">
        <v>750</v>
      </c>
      <c r="E121" s="5">
        <f t="shared" si="2"/>
        <v>6000</v>
      </c>
      <c r="F121" s="4" t="s">
        <v>452</v>
      </c>
    </row>
    <row r="122" spans="1:6" ht="12.75">
      <c r="A122" s="2">
        <v>6703</v>
      </c>
      <c r="B122" s="4" t="s">
        <v>252</v>
      </c>
      <c r="C122" s="2">
        <v>11</v>
      </c>
      <c r="D122" s="2">
        <v>1003</v>
      </c>
      <c r="E122" s="5">
        <f t="shared" si="2"/>
        <v>11033</v>
      </c>
      <c r="F122" s="4" t="s">
        <v>452</v>
      </c>
    </row>
    <row r="123" spans="1:6" ht="12.75">
      <c r="A123" s="2">
        <v>6704</v>
      </c>
      <c r="B123" s="4" t="s">
        <v>253</v>
      </c>
      <c r="C123" s="2">
        <v>5</v>
      </c>
      <c r="D123" s="2">
        <v>750</v>
      </c>
      <c r="E123" s="5">
        <f t="shared" si="2"/>
        <v>3750</v>
      </c>
      <c r="F123" s="4" t="s">
        <v>452</v>
      </c>
    </row>
    <row r="124" spans="1:6" ht="12.75">
      <c r="A124" s="2">
        <v>6705</v>
      </c>
      <c r="B124" s="4" t="s">
        <v>254</v>
      </c>
      <c r="C124" s="2">
        <v>3</v>
      </c>
      <c r="D124" s="2">
        <v>195</v>
      </c>
      <c r="E124" s="5">
        <f t="shared" si="2"/>
        <v>585</v>
      </c>
      <c r="F124" s="4" t="s">
        <v>452</v>
      </c>
    </row>
    <row r="125" spans="1:6" ht="12.75">
      <c r="A125" s="2">
        <v>6709</v>
      </c>
      <c r="B125" s="4" t="s">
        <v>255</v>
      </c>
      <c r="C125" s="2">
        <v>4</v>
      </c>
      <c r="D125" s="2">
        <v>1250</v>
      </c>
      <c r="E125" s="5">
        <f t="shared" si="2"/>
        <v>5000</v>
      </c>
      <c r="F125" s="4" t="s">
        <v>452</v>
      </c>
    </row>
    <row r="126" spans="1:6" ht="12.75">
      <c r="A126" s="2">
        <v>6713</v>
      </c>
      <c r="B126" s="4" t="s">
        <v>256</v>
      </c>
      <c r="C126" s="2">
        <v>3</v>
      </c>
      <c r="D126" s="2">
        <v>1285</v>
      </c>
      <c r="E126" s="5">
        <f t="shared" si="2"/>
        <v>3855</v>
      </c>
      <c r="F126" s="4" t="s">
        <v>452</v>
      </c>
    </row>
    <row r="127" spans="1:6" ht="15" customHeight="1">
      <c r="A127" s="2">
        <v>100074</v>
      </c>
      <c r="B127" s="4" t="s">
        <v>276</v>
      </c>
      <c r="C127" s="2">
        <v>9</v>
      </c>
      <c r="D127" s="2">
        <v>1003</v>
      </c>
      <c r="E127" s="5">
        <f t="shared" si="2"/>
        <v>9027</v>
      </c>
      <c r="F127" s="4" t="s">
        <v>452</v>
      </c>
    </row>
    <row r="128" spans="1:6" ht="12.75">
      <c r="A128" s="2">
        <v>100138</v>
      </c>
      <c r="B128" s="4" t="s">
        <v>280</v>
      </c>
      <c r="C128" s="2">
        <v>1662</v>
      </c>
      <c r="D128" s="2">
        <v>3.2</v>
      </c>
      <c r="E128" s="5">
        <f t="shared" si="2"/>
        <v>5318.400000000001</v>
      </c>
      <c r="F128" s="4" t="s">
        <v>452</v>
      </c>
    </row>
    <row r="129" spans="1:6" ht="12.75">
      <c r="A129" s="2">
        <v>100260</v>
      </c>
      <c r="B129" s="4" t="s">
        <v>287</v>
      </c>
      <c r="C129" s="2">
        <v>37</v>
      </c>
      <c r="D129" s="2">
        <v>78.39</v>
      </c>
      <c r="E129" s="5">
        <f t="shared" si="2"/>
        <v>2900.43</v>
      </c>
      <c r="F129" s="4" t="s">
        <v>452</v>
      </c>
    </row>
    <row r="130" spans="1:6" ht="12.75">
      <c r="A130" s="2">
        <v>100320</v>
      </c>
      <c r="B130" s="4" t="s">
        <v>291</v>
      </c>
      <c r="C130" s="2">
        <v>10</v>
      </c>
      <c r="D130" s="2">
        <v>33.9</v>
      </c>
      <c r="E130" s="5">
        <f t="shared" si="2"/>
        <v>339</v>
      </c>
      <c r="F130" s="4" t="s">
        <v>452</v>
      </c>
    </row>
    <row r="131" spans="1:6" ht="12.75">
      <c r="A131" s="2">
        <v>100494</v>
      </c>
      <c r="B131" s="4" t="s">
        <v>297</v>
      </c>
      <c r="C131" s="2">
        <v>280</v>
      </c>
      <c r="D131" s="2">
        <v>51.25</v>
      </c>
      <c r="E131" s="5">
        <f t="shared" si="2"/>
        <v>14350</v>
      </c>
      <c r="F131" s="4" t="s">
        <v>452</v>
      </c>
    </row>
    <row r="132" spans="1:6" ht="12.75">
      <c r="A132" s="2">
        <v>100547</v>
      </c>
      <c r="B132" s="4" t="s">
        <v>299</v>
      </c>
      <c r="C132" s="2">
        <v>3</v>
      </c>
      <c r="D132" s="2">
        <v>2118.64</v>
      </c>
      <c r="E132" s="5">
        <f t="shared" si="2"/>
        <v>6355.92</v>
      </c>
      <c r="F132" s="4" t="s">
        <v>452</v>
      </c>
    </row>
    <row r="133" spans="1:6" ht="12.75">
      <c r="A133" s="2">
        <v>100548</v>
      </c>
      <c r="B133" s="4" t="s">
        <v>300</v>
      </c>
      <c r="C133" s="2">
        <v>3</v>
      </c>
      <c r="D133" s="2">
        <v>2118.64</v>
      </c>
      <c r="E133" s="5">
        <f t="shared" si="2"/>
        <v>6355.92</v>
      </c>
      <c r="F133" s="4" t="s">
        <v>452</v>
      </c>
    </row>
    <row r="134" spans="1:6" ht="12.75">
      <c r="A134" s="2">
        <v>100554</v>
      </c>
      <c r="B134" s="4" t="s">
        <v>301</v>
      </c>
      <c r="C134" s="2">
        <v>3</v>
      </c>
      <c r="D134" s="2">
        <v>720.34</v>
      </c>
      <c r="E134" s="5">
        <f t="shared" si="2"/>
        <v>2161.02</v>
      </c>
      <c r="F134" s="4" t="s">
        <v>452</v>
      </c>
    </row>
    <row r="135" spans="1:6" ht="12.75">
      <c r="A135" s="2">
        <v>100632</v>
      </c>
      <c r="B135" s="4" t="s">
        <v>304</v>
      </c>
      <c r="C135" s="2">
        <v>2</v>
      </c>
      <c r="D135" s="2">
        <v>43800</v>
      </c>
      <c r="E135" s="5">
        <f>C135*D135</f>
        <v>87600</v>
      </c>
      <c r="F135" s="4" t="s">
        <v>452</v>
      </c>
    </row>
    <row r="136" spans="1:6" ht="12.75">
      <c r="A136" s="2">
        <v>100694</v>
      </c>
      <c r="B136" s="4" t="s">
        <v>307</v>
      </c>
      <c r="C136" s="2">
        <v>19</v>
      </c>
      <c r="D136" s="2">
        <v>72.03</v>
      </c>
      <c r="E136" s="5">
        <f t="shared" si="2"/>
        <v>1368.57</v>
      </c>
      <c r="F136" s="4" t="s">
        <v>452</v>
      </c>
    </row>
    <row r="137" spans="1:6" ht="12.75">
      <c r="A137" s="2">
        <v>100696</v>
      </c>
      <c r="B137" s="4" t="s">
        <v>308</v>
      </c>
      <c r="C137" s="2">
        <v>4</v>
      </c>
      <c r="D137" s="2">
        <v>55.15</v>
      </c>
      <c r="E137" s="5">
        <f t="shared" si="2"/>
        <v>220.6</v>
      </c>
      <c r="F137" s="4" t="s">
        <v>452</v>
      </c>
    </row>
    <row r="138" spans="1:6" ht="12.75">
      <c r="A138" s="2">
        <v>100928</v>
      </c>
      <c r="B138" s="4" t="s">
        <v>317</v>
      </c>
      <c r="C138" s="2">
        <v>13</v>
      </c>
      <c r="D138" s="2">
        <v>1271.19</v>
      </c>
      <c r="E138" s="5">
        <f t="shared" si="2"/>
        <v>16525.47</v>
      </c>
      <c r="F138" s="4" t="s">
        <v>452</v>
      </c>
    </row>
    <row r="139" spans="1:6" ht="12.75">
      <c r="A139" s="2">
        <v>100937</v>
      </c>
      <c r="B139" s="4" t="s">
        <v>318</v>
      </c>
      <c r="C139" s="2">
        <v>5</v>
      </c>
      <c r="D139" s="2">
        <v>127.17</v>
      </c>
      <c r="E139" s="5">
        <f t="shared" si="2"/>
        <v>635.85</v>
      </c>
      <c r="F139" s="4" t="s">
        <v>452</v>
      </c>
    </row>
    <row r="140" spans="1:6" ht="12.75">
      <c r="A140" s="2">
        <v>100938</v>
      </c>
      <c r="B140" s="4" t="s">
        <v>319</v>
      </c>
      <c r="C140" s="2">
        <v>6</v>
      </c>
      <c r="D140" s="2">
        <v>16.95</v>
      </c>
      <c r="E140" s="5">
        <f t="shared" si="2"/>
        <v>101.69999999999999</v>
      </c>
      <c r="F140" s="4" t="s">
        <v>452</v>
      </c>
    </row>
    <row r="141" spans="1:6" ht="12.75">
      <c r="A141" s="2">
        <v>101127</v>
      </c>
      <c r="B141" s="4" t="s">
        <v>324</v>
      </c>
      <c r="C141" s="2">
        <v>54</v>
      </c>
      <c r="D141" s="2">
        <v>268</v>
      </c>
      <c r="E141" s="5">
        <f t="shared" si="2"/>
        <v>14472</v>
      </c>
      <c r="F141" s="4" t="s">
        <v>452</v>
      </c>
    </row>
    <row r="142" spans="1:6" ht="12.75">
      <c r="A142" s="2">
        <v>101128</v>
      </c>
      <c r="B142" s="4" t="s">
        <v>325</v>
      </c>
      <c r="C142" s="2">
        <v>12</v>
      </c>
      <c r="D142" s="2">
        <v>139.83</v>
      </c>
      <c r="E142" s="5">
        <f t="shared" si="2"/>
        <v>1677.96</v>
      </c>
      <c r="F142" s="4" t="s">
        <v>452</v>
      </c>
    </row>
    <row r="143" spans="1:6" ht="12.75">
      <c r="A143" s="2">
        <v>101279</v>
      </c>
      <c r="B143" s="4" t="s">
        <v>331</v>
      </c>
      <c r="C143" s="2">
        <v>14</v>
      </c>
      <c r="D143" s="2">
        <v>1016.95</v>
      </c>
      <c r="E143" s="5">
        <f aca="true" t="shared" si="3" ref="E143:E169">C143*D143</f>
        <v>14237.300000000001</v>
      </c>
      <c r="F143" s="4" t="s">
        <v>452</v>
      </c>
    </row>
    <row r="144" spans="1:6" ht="12.75">
      <c r="A144" s="2">
        <v>101280</v>
      </c>
      <c r="B144" s="4" t="s">
        <v>332</v>
      </c>
      <c r="C144" s="2">
        <v>9</v>
      </c>
      <c r="D144" s="2">
        <v>1016.94</v>
      </c>
      <c r="E144" s="5">
        <f t="shared" si="3"/>
        <v>9152.460000000001</v>
      </c>
      <c r="F144" s="4" t="s">
        <v>452</v>
      </c>
    </row>
    <row r="145" spans="1:6" ht="14.25" customHeight="1">
      <c r="A145" s="2">
        <v>101295</v>
      </c>
      <c r="B145" s="4" t="s">
        <v>334</v>
      </c>
      <c r="C145" s="2">
        <v>2</v>
      </c>
      <c r="D145" s="2">
        <v>14000</v>
      </c>
      <c r="E145" s="5">
        <f t="shared" si="3"/>
        <v>28000</v>
      </c>
      <c r="F145" s="4" t="s">
        <v>452</v>
      </c>
    </row>
    <row r="146" spans="1:6" ht="15" customHeight="1">
      <c r="A146" s="2">
        <v>101296</v>
      </c>
      <c r="B146" s="4" t="s">
        <v>335</v>
      </c>
      <c r="C146" s="2">
        <v>3</v>
      </c>
      <c r="D146" s="2">
        <v>6000</v>
      </c>
      <c r="E146" s="5">
        <f t="shared" si="3"/>
        <v>18000</v>
      </c>
      <c r="F146" s="4" t="s">
        <v>452</v>
      </c>
    </row>
    <row r="147" spans="1:6" ht="12.75">
      <c r="A147" s="2">
        <v>101341</v>
      </c>
      <c r="B147" s="4" t="s">
        <v>336</v>
      </c>
      <c r="C147" s="2">
        <v>3</v>
      </c>
      <c r="D147" s="2">
        <v>635.59</v>
      </c>
      <c r="E147" s="5">
        <f t="shared" si="3"/>
        <v>1906.77</v>
      </c>
      <c r="F147" s="4" t="s">
        <v>452</v>
      </c>
    </row>
    <row r="148" spans="1:6" ht="12.75">
      <c r="A148" s="2">
        <v>101346</v>
      </c>
      <c r="B148" s="4" t="s">
        <v>337</v>
      </c>
      <c r="C148" s="2">
        <v>58</v>
      </c>
      <c r="D148" s="2">
        <v>8.33</v>
      </c>
      <c r="E148" s="5">
        <f t="shared" si="3"/>
        <v>483.14</v>
      </c>
      <c r="F148" s="4" t="s">
        <v>452</v>
      </c>
    </row>
    <row r="149" spans="1:6" ht="12.75">
      <c r="A149" s="2">
        <v>101351</v>
      </c>
      <c r="B149" s="4" t="s">
        <v>338</v>
      </c>
      <c r="C149" s="2">
        <v>72</v>
      </c>
      <c r="D149" s="2">
        <v>50.85</v>
      </c>
      <c r="E149" s="5">
        <f t="shared" si="3"/>
        <v>3661.2000000000003</v>
      </c>
      <c r="F149" s="4" t="s">
        <v>452</v>
      </c>
    </row>
    <row r="150" spans="1:6" ht="12.75">
      <c r="A150" s="2">
        <v>101519</v>
      </c>
      <c r="B150" s="4" t="s">
        <v>348</v>
      </c>
      <c r="C150" s="2">
        <v>4</v>
      </c>
      <c r="D150" s="2">
        <v>55.08</v>
      </c>
      <c r="E150" s="5">
        <f t="shared" si="3"/>
        <v>220.32</v>
      </c>
      <c r="F150" s="4" t="s">
        <v>452</v>
      </c>
    </row>
    <row r="151" spans="1:6" ht="12.75">
      <c r="A151" s="2">
        <v>101592</v>
      </c>
      <c r="B151" s="4" t="s">
        <v>351</v>
      </c>
      <c r="C151" s="2">
        <v>1</v>
      </c>
      <c r="D151" s="2">
        <v>2930.34</v>
      </c>
      <c r="E151" s="5">
        <f t="shared" si="3"/>
        <v>2930.34</v>
      </c>
      <c r="F151" s="4" t="s">
        <v>452</v>
      </c>
    </row>
    <row r="152" spans="1:6" ht="12.75">
      <c r="A152" s="2">
        <v>101620</v>
      </c>
      <c r="B152" s="4" t="s">
        <v>352</v>
      </c>
      <c r="C152" s="2">
        <v>16</v>
      </c>
      <c r="D152" s="2">
        <v>885</v>
      </c>
      <c r="E152" s="5">
        <f t="shared" si="3"/>
        <v>14160</v>
      </c>
      <c r="F152" s="4" t="s">
        <v>452</v>
      </c>
    </row>
    <row r="153" spans="1:6" ht="12.75">
      <c r="A153" s="2">
        <v>101644</v>
      </c>
      <c r="B153" s="4" t="s">
        <v>353</v>
      </c>
      <c r="C153" s="2">
        <v>10</v>
      </c>
      <c r="D153" s="2">
        <v>1313.56</v>
      </c>
      <c r="E153" s="5">
        <f t="shared" si="3"/>
        <v>13135.599999999999</v>
      </c>
      <c r="F153" s="4" t="s">
        <v>452</v>
      </c>
    </row>
    <row r="154" spans="1:6" ht="12.75">
      <c r="A154" s="2">
        <v>101704</v>
      </c>
      <c r="B154" s="4" t="s">
        <v>356</v>
      </c>
      <c r="C154" s="2">
        <v>3</v>
      </c>
      <c r="D154" s="2">
        <v>33.9</v>
      </c>
      <c r="E154" s="5">
        <f t="shared" si="3"/>
        <v>101.69999999999999</v>
      </c>
      <c r="F154" s="4" t="s">
        <v>452</v>
      </c>
    </row>
    <row r="155" spans="1:6" ht="12.75">
      <c r="A155" s="2">
        <v>101710</v>
      </c>
      <c r="B155" s="4" t="s">
        <v>357</v>
      </c>
      <c r="C155" s="2">
        <v>2</v>
      </c>
      <c r="D155" s="2">
        <v>254.24</v>
      </c>
      <c r="E155" s="5">
        <f t="shared" si="3"/>
        <v>508.48</v>
      </c>
      <c r="F155" s="4" t="s">
        <v>452</v>
      </c>
    </row>
    <row r="156" spans="1:6" ht="12.75">
      <c r="A156" s="2">
        <v>101715</v>
      </c>
      <c r="B156" s="4" t="s">
        <v>359</v>
      </c>
      <c r="C156" s="2">
        <v>1</v>
      </c>
      <c r="D156" s="2">
        <v>1016.95</v>
      </c>
      <c r="E156" s="5">
        <f t="shared" si="3"/>
        <v>1016.95</v>
      </c>
      <c r="F156" s="4" t="s">
        <v>452</v>
      </c>
    </row>
    <row r="157" spans="1:6" ht="12.75">
      <c r="A157" s="2">
        <v>101834</v>
      </c>
      <c r="B157" s="4" t="s">
        <v>364</v>
      </c>
      <c r="C157" s="2">
        <v>2</v>
      </c>
      <c r="D157" s="2">
        <v>33.9</v>
      </c>
      <c r="E157" s="5">
        <f t="shared" si="3"/>
        <v>67.8</v>
      </c>
      <c r="F157" s="4" t="s">
        <v>452</v>
      </c>
    </row>
    <row r="158" spans="1:6" ht="12.75">
      <c r="A158" s="2">
        <v>102856</v>
      </c>
      <c r="B158" s="4" t="s">
        <v>367</v>
      </c>
      <c r="C158" s="2">
        <v>3</v>
      </c>
      <c r="D158" s="2">
        <v>4237.29</v>
      </c>
      <c r="E158" s="5">
        <f t="shared" si="3"/>
        <v>12711.869999999999</v>
      </c>
      <c r="F158" s="4" t="s">
        <v>452</v>
      </c>
    </row>
    <row r="159" spans="1:6" ht="12.75">
      <c r="A159" s="2">
        <v>102863</v>
      </c>
      <c r="B159" s="4" t="s">
        <v>368</v>
      </c>
      <c r="C159" s="2">
        <v>5</v>
      </c>
      <c r="D159" s="2">
        <v>805.08</v>
      </c>
      <c r="E159" s="5">
        <f t="shared" si="3"/>
        <v>4025.4</v>
      </c>
      <c r="F159" s="4" t="s">
        <v>452</v>
      </c>
    </row>
    <row r="160" spans="1:6" ht="12.75">
      <c r="A160" s="2">
        <v>102864</v>
      </c>
      <c r="B160" s="4" t="s">
        <v>369</v>
      </c>
      <c r="C160" s="2">
        <v>2</v>
      </c>
      <c r="D160" s="2">
        <v>635.59</v>
      </c>
      <c r="E160" s="5">
        <f t="shared" si="3"/>
        <v>1271.18</v>
      </c>
      <c r="F160" s="4" t="s">
        <v>452</v>
      </c>
    </row>
    <row r="161" spans="1:6" ht="12.75">
      <c r="A161" s="2">
        <v>102865</v>
      </c>
      <c r="B161" s="4" t="s">
        <v>370</v>
      </c>
      <c r="C161" s="2">
        <v>5</v>
      </c>
      <c r="D161" s="2">
        <v>635.59</v>
      </c>
      <c r="E161" s="5">
        <f t="shared" si="3"/>
        <v>3177.9500000000003</v>
      </c>
      <c r="F161" s="4" t="s">
        <v>452</v>
      </c>
    </row>
    <row r="162" spans="1:6" ht="12.75">
      <c r="A162" s="2">
        <v>102866</v>
      </c>
      <c r="B162" s="4" t="s">
        <v>371</v>
      </c>
      <c r="C162" s="2">
        <v>5</v>
      </c>
      <c r="D162" s="2">
        <v>635.59</v>
      </c>
      <c r="E162" s="5">
        <f t="shared" si="3"/>
        <v>3177.9500000000003</v>
      </c>
      <c r="F162" s="4" t="s">
        <v>452</v>
      </c>
    </row>
    <row r="163" spans="1:6" ht="12.75">
      <c r="A163" s="2">
        <v>102898</v>
      </c>
      <c r="B163" s="4" t="s">
        <v>380</v>
      </c>
      <c r="C163" s="2">
        <v>7</v>
      </c>
      <c r="D163" s="2">
        <v>2203.39</v>
      </c>
      <c r="E163" s="5">
        <f t="shared" si="3"/>
        <v>15423.73</v>
      </c>
      <c r="F163" s="4" t="s">
        <v>452</v>
      </c>
    </row>
    <row r="164" spans="1:6" ht="12.75">
      <c r="A164" s="2">
        <v>102927</v>
      </c>
      <c r="B164" s="4" t="s">
        <v>383</v>
      </c>
      <c r="C164" s="2">
        <v>3</v>
      </c>
      <c r="D164" s="2">
        <v>85</v>
      </c>
      <c r="E164" s="5">
        <f t="shared" si="3"/>
        <v>255</v>
      </c>
      <c r="F164" s="4" t="s">
        <v>452</v>
      </c>
    </row>
    <row r="165" spans="1:6" ht="12.75">
      <c r="A165" s="2">
        <v>102941</v>
      </c>
      <c r="B165" s="4" t="s">
        <v>387</v>
      </c>
      <c r="C165" s="2">
        <v>2</v>
      </c>
      <c r="D165" s="2">
        <v>6694.92</v>
      </c>
      <c r="E165" s="5">
        <f t="shared" si="3"/>
        <v>13389.84</v>
      </c>
      <c r="F165" s="4" t="s">
        <v>452</v>
      </c>
    </row>
    <row r="166" spans="1:6" ht="12.75">
      <c r="A166" s="2">
        <v>102949</v>
      </c>
      <c r="B166" s="4" t="s">
        <v>390</v>
      </c>
      <c r="C166" s="2">
        <v>12</v>
      </c>
      <c r="D166" s="2">
        <v>720.34</v>
      </c>
      <c r="E166" s="5">
        <f t="shared" si="3"/>
        <v>8644.08</v>
      </c>
      <c r="F166" s="4" t="s">
        <v>452</v>
      </c>
    </row>
    <row r="167" spans="1:6" ht="12.75">
      <c r="A167" s="2">
        <v>103201</v>
      </c>
      <c r="B167" s="4" t="s">
        <v>411</v>
      </c>
      <c r="C167" s="2">
        <v>447</v>
      </c>
      <c r="D167" s="2">
        <v>10</v>
      </c>
      <c r="E167" s="5">
        <f t="shared" si="3"/>
        <v>4470</v>
      </c>
      <c r="F167" s="4" t="s">
        <v>452</v>
      </c>
    </row>
    <row r="168" spans="1:6" ht="12.75">
      <c r="A168" s="2">
        <v>103211</v>
      </c>
      <c r="B168" s="4" t="s">
        <v>413</v>
      </c>
      <c r="C168" s="2">
        <v>1</v>
      </c>
      <c r="D168" s="2">
        <v>6000</v>
      </c>
      <c r="E168" s="5">
        <f t="shared" si="3"/>
        <v>6000</v>
      </c>
      <c r="F168" s="4" t="s">
        <v>452</v>
      </c>
    </row>
    <row r="169" spans="1:6" ht="12.75">
      <c r="A169" s="2">
        <v>103349</v>
      </c>
      <c r="B169" s="4" t="s">
        <v>418</v>
      </c>
      <c r="C169" s="2">
        <v>18</v>
      </c>
      <c r="D169" s="2">
        <v>225</v>
      </c>
      <c r="E169" s="5">
        <f t="shared" si="3"/>
        <v>4050</v>
      </c>
      <c r="F169" s="4" t="s">
        <v>452</v>
      </c>
    </row>
    <row r="170" spans="1:6" ht="12.75">
      <c r="A170" s="10" t="s">
        <v>461</v>
      </c>
      <c r="B170" s="11"/>
      <c r="C170" s="11"/>
      <c r="D170" s="11"/>
      <c r="E170" s="12">
        <f>SUM(E78:E169)</f>
        <v>482529.72000000015</v>
      </c>
      <c r="F170" s="13"/>
    </row>
    <row r="173" spans="1:6" s="16" customFormat="1" ht="21">
      <c r="A173" s="14" t="s">
        <v>0</v>
      </c>
      <c r="B173" s="15" t="s">
        <v>1</v>
      </c>
      <c r="C173" s="14" t="s">
        <v>443</v>
      </c>
      <c r="D173" s="14" t="s">
        <v>444</v>
      </c>
      <c r="E173" s="17" t="s">
        <v>445</v>
      </c>
      <c r="F173" s="15" t="s">
        <v>446</v>
      </c>
    </row>
    <row r="174" spans="1:6" ht="12.75">
      <c r="A174" s="2">
        <v>5267</v>
      </c>
      <c r="B174" s="4" t="s">
        <v>152</v>
      </c>
      <c r="C174" s="2">
        <v>75</v>
      </c>
      <c r="D174" s="2">
        <v>222.24</v>
      </c>
      <c r="E174" s="18">
        <f>C174*D174</f>
        <v>16668</v>
      </c>
      <c r="F174" s="4" t="s">
        <v>450</v>
      </c>
    </row>
    <row r="175" spans="1:6" ht="12.75">
      <c r="A175" s="2">
        <v>9002</v>
      </c>
      <c r="B175" s="4" t="s">
        <v>269</v>
      </c>
      <c r="C175" s="2">
        <v>2</v>
      </c>
      <c r="D175" s="2">
        <v>92040</v>
      </c>
      <c r="E175" s="18">
        <f aca="true" t="shared" si="4" ref="E175:E182">C175*D175</f>
        <v>184080</v>
      </c>
      <c r="F175" s="4" t="s">
        <v>450</v>
      </c>
    </row>
    <row r="176" spans="1:6" ht="12.75">
      <c r="A176" s="2">
        <v>100246</v>
      </c>
      <c r="B176" s="4" t="s">
        <v>283</v>
      </c>
      <c r="C176" s="2">
        <v>13</v>
      </c>
      <c r="D176" s="2">
        <v>1845.25</v>
      </c>
      <c r="E176" s="18">
        <f t="shared" si="4"/>
        <v>23988.25</v>
      </c>
      <c r="F176" s="4" t="s">
        <v>450</v>
      </c>
    </row>
    <row r="177" spans="1:6" ht="12.75">
      <c r="A177" s="2">
        <v>100790</v>
      </c>
      <c r="B177" s="4" t="s">
        <v>310</v>
      </c>
      <c r="C177" s="2">
        <v>25</v>
      </c>
      <c r="D177" s="2">
        <v>2000</v>
      </c>
      <c r="E177" s="18">
        <f t="shared" si="4"/>
        <v>50000</v>
      </c>
      <c r="F177" s="4" t="s">
        <v>450</v>
      </c>
    </row>
    <row r="178" spans="1:6" ht="12.75">
      <c r="A178" s="2">
        <v>103021</v>
      </c>
      <c r="B178" s="4" t="s">
        <v>393</v>
      </c>
      <c r="C178" s="2">
        <v>1</v>
      </c>
      <c r="D178" s="2">
        <v>121000</v>
      </c>
      <c r="E178" s="18">
        <f t="shared" si="4"/>
        <v>121000</v>
      </c>
      <c r="F178" s="4" t="s">
        <v>450</v>
      </c>
    </row>
    <row r="179" spans="1:6" ht="12.75">
      <c r="A179" s="2">
        <v>103022</v>
      </c>
      <c r="B179" s="4" t="s">
        <v>394</v>
      </c>
      <c r="C179" s="2">
        <v>1</v>
      </c>
      <c r="D179" s="2">
        <v>209000</v>
      </c>
      <c r="E179" s="18">
        <f t="shared" si="4"/>
        <v>209000</v>
      </c>
      <c r="F179" s="4" t="s">
        <v>450</v>
      </c>
    </row>
    <row r="180" spans="1:6" ht="12.75">
      <c r="A180" s="2">
        <v>103023</v>
      </c>
      <c r="B180" s="4" t="s">
        <v>395</v>
      </c>
      <c r="C180" s="2">
        <v>1</v>
      </c>
      <c r="D180" s="2">
        <v>386000</v>
      </c>
      <c r="E180" s="18">
        <f t="shared" si="4"/>
        <v>386000</v>
      </c>
      <c r="F180" s="4" t="s">
        <v>450</v>
      </c>
    </row>
    <row r="181" spans="1:6" ht="12.75">
      <c r="A181" s="2">
        <v>103202</v>
      </c>
      <c r="B181" s="4" t="s">
        <v>412</v>
      </c>
      <c r="C181" s="2">
        <v>4</v>
      </c>
      <c r="D181" s="2">
        <v>45.19</v>
      </c>
      <c r="E181" s="18">
        <f t="shared" si="4"/>
        <v>180.76</v>
      </c>
      <c r="F181" s="4" t="s">
        <v>450</v>
      </c>
    </row>
    <row r="182" spans="1:6" ht="12.75">
      <c r="A182" s="2">
        <v>104600</v>
      </c>
      <c r="B182" s="4" t="s">
        <v>433</v>
      </c>
      <c r="C182" s="2">
        <v>3</v>
      </c>
      <c r="D182" s="2">
        <v>1380</v>
      </c>
      <c r="E182" s="18">
        <f t="shared" si="4"/>
        <v>4140</v>
      </c>
      <c r="F182" s="4" t="s">
        <v>450</v>
      </c>
    </row>
    <row r="183" spans="1:6" ht="12.75">
      <c r="A183" s="10" t="s">
        <v>462</v>
      </c>
      <c r="B183" s="11"/>
      <c r="C183" s="11"/>
      <c r="D183" s="11"/>
      <c r="E183" s="12">
        <f>SUM(E174:E182)</f>
        <v>995057.01</v>
      </c>
      <c r="F183" s="13"/>
    </row>
    <row r="186" spans="1:6" s="16" customFormat="1" ht="21">
      <c r="A186" s="14" t="s">
        <v>0</v>
      </c>
      <c r="B186" s="15" t="s">
        <v>1</v>
      </c>
      <c r="C186" s="14" t="s">
        <v>443</v>
      </c>
      <c r="D186" s="14" t="s">
        <v>444</v>
      </c>
      <c r="E186" s="14" t="s">
        <v>445</v>
      </c>
      <c r="F186" s="15" t="s">
        <v>446</v>
      </c>
    </row>
    <row r="187" spans="1:6" ht="12.75">
      <c r="A187" s="2">
        <v>5013</v>
      </c>
      <c r="B187" s="4" t="s">
        <v>14</v>
      </c>
      <c r="C187" s="2">
        <v>1</v>
      </c>
      <c r="D187" s="2">
        <v>101.48</v>
      </c>
      <c r="E187" s="5">
        <f>C187*D187</f>
        <v>101.48</v>
      </c>
      <c r="F187" s="4" t="s">
        <v>448</v>
      </c>
    </row>
    <row r="188" spans="1:6" ht="12.75">
      <c r="A188" s="2">
        <v>5116</v>
      </c>
      <c r="B188" s="4" t="s">
        <v>89</v>
      </c>
      <c r="C188" s="2">
        <v>122</v>
      </c>
      <c r="D188" s="2">
        <v>9</v>
      </c>
      <c r="E188" s="5">
        <f>C188*D188</f>
        <v>1098</v>
      </c>
      <c r="F188" s="4" t="s">
        <v>448</v>
      </c>
    </row>
    <row r="189" spans="1:6" ht="12.75">
      <c r="A189" s="2">
        <v>5129</v>
      </c>
      <c r="B189" s="4" t="s">
        <v>95</v>
      </c>
      <c r="C189" s="2">
        <v>10</v>
      </c>
      <c r="D189" s="2">
        <v>427.75</v>
      </c>
      <c r="E189" s="5">
        <f aca="true" t="shared" si="5" ref="E189:E207">C189*D189</f>
        <v>4277.5</v>
      </c>
      <c r="F189" s="4" t="s">
        <v>448</v>
      </c>
    </row>
    <row r="190" spans="1:6" ht="12.75">
      <c r="A190" s="2">
        <v>5131</v>
      </c>
      <c r="B190" s="4" t="s">
        <v>96</v>
      </c>
      <c r="C190" s="2">
        <v>3</v>
      </c>
      <c r="D190" s="2">
        <v>880</v>
      </c>
      <c r="E190" s="5">
        <f t="shared" si="5"/>
        <v>2640</v>
      </c>
      <c r="F190" s="4" t="s">
        <v>448</v>
      </c>
    </row>
    <row r="191" spans="1:6" ht="12.75">
      <c r="A191" s="2">
        <v>5132</v>
      </c>
      <c r="B191" s="4" t="s">
        <v>97</v>
      </c>
      <c r="C191" s="2">
        <v>3</v>
      </c>
      <c r="D191" s="2">
        <v>677.56</v>
      </c>
      <c r="E191" s="5">
        <f t="shared" si="5"/>
        <v>2032.6799999999998</v>
      </c>
      <c r="F191" s="4" t="s">
        <v>448</v>
      </c>
    </row>
    <row r="192" spans="1:6" ht="12.75">
      <c r="A192" s="2">
        <v>5133</v>
      </c>
      <c r="B192" s="4" t="s">
        <v>98</v>
      </c>
      <c r="C192" s="2">
        <v>1</v>
      </c>
      <c r="D192" s="2">
        <v>165</v>
      </c>
      <c r="E192" s="5">
        <f t="shared" si="5"/>
        <v>165</v>
      </c>
      <c r="F192" s="4" t="s">
        <v>448</v>
      </c>
    </row>
    <row r="193" spans="1:6" ht="12.75">
      <c r="A193" s="2">
        <v>5134</v>
      </c>
      <c r="B193" s="4" t="s">
        <v>99</v>
      </c>
      <c r="C193" s="2">
        <v>1</v>
      </c>
      <c r="D193" s="2">
        <v>230.1</v>
      </c>
      <c r="E193" s="5">
        <f t="shared" si="5"/>
        <v>230.1</v>
      </c>
      <c r="F193" s="4" t="s">
        <v>448</v>
      </c>
    </row>
    <row r="194" spans="1:6" ht="12.75">
      <c r="A194" s="2">
        <v>5138</v>
      </c>
      <c r="B194" s="4" t="s">
        <v>100</v>
      </c>
      <c r="C194" s="2">
        <v>1</v>
      </c>
      <c r="D194" s="2">
        <v>625.87</v>
      </c>
      <c r="E194" s="5">
        <f t="shared" si="5"/>
        <v>625.87</v>
      </c>
      <c r="F194" s="4" t="s">
        <v>448</v>
      </c>
    </row>
    <row r="195" spans="1:6" ht="12.75">
      <c r="A195" s="2">
        <v>5139</v>
      </c>
      <c r="B195" s="4" t="s">
        <v>101</v>
      </c>
      <c r="C195" s="2">
        <v>1</v>
      </c>
      <c r="D195" s="20">
        <v>172.85</v>
      </c>
      <c r="E195" s="5">
        <f t="shared" si="5"/>
        <v>172.85</v>
      </c>
      <c r="F195" s="4" t="s">
        <v>448</v>
      </c>
    </row>
    <row r="196" spans="1:6" ht="12.75">
      <c r="A196" s="2">
        <v>5143</v>
      </c>
      <c r="B196" s="4" t="s">
        <v>102</v>
      </c>
      <c r="C196" s="2">
        <v>1</v>
      </c>
      <c r="D196" s="2">
        <v>2945</v>
      </c>
      <c r="E196" s="5">
        <f t="shared" si="5"/>
        <v>2945</v>
      </c>
      <c r="F196" s="4" t="s">
        <v>448</v>
      </c>
    </row>
    <row r="197" spans="1:6" ht="12.75">
      <c r="A197" s="2">
        <v>5145</v>
      </c>
      <c r="B197" s="4" t="s">
        <v>103</v>
      </c>
      <c r="C197" s="2">
        <v>2</v>
      </c>
      <c r="D197" s="2">
        <v>520</v>
      </c>
      <c r="E197" s="5">
        <f t="shared" si="5"/>
        <v>1040</v>
      </c>
      <c r="F197" s="4" t="s">
        <v>448</v>
      </c>
    </row>
    <row r="198" spans="1:6" ht="12.75">
      <c r="A198" s="2">
        <v>5147</v>
      </c>
      <c r="B198" s="4" t="s">
        <v>104</v>
      </c>
      <c r="C198" s="2">
        <v>2</v>
      </c>
      <c r="D198" s="2">
        <v>540.61</v>
      </c>
      <c r="E198" s="5">
        <f t="shared" si="5"/>
        <v>1081.22</v>
      </c>
      <c r="F198" s="4" t="s">
        <v>448</v>
      </c>
    </row>
    <row r="199" spans="1:6" ht="12.75">
      <c r="A199" s="2">
        <v>5148</v>
      </c>
      <c r="B199" s="4" t="s">
        <v>105</v>
      </c>
      <c r="C199" s="2">
        <v>2</v>
      </c>
      <c r="D199" s="2">
        <v>481.75</v>
      </c>
      <c r="E199" s="5">
        <f t="shared" si="5"/>
        <v>963.5</v>
      </c>
      <c r="F199" s="4" t="s">
        <v>448</v>
      </c>
    </row>
    <row r="200" spans="1:6" ht="12.75">
      <c r="A200" s="2">
        <v>5149</v>
      </c>
      <c r="B200" s="4" t="s">
        <v>106</v>
      </c>
      <c r="C200" s="2">
        <v>3</v>
      </c>
      <c r="D200" s="2">
        <v>1275</v>
      </c>
      <c r="E200" s="5">
        <f t="shared" si="5"/>
        <v>3825</v>
      </c>
      <c r="F200" s="4" t="s">
        <v>448</v>
      </c>
    </row>
    <row r="201" spans="1:6" ht="12.75">
      <c r="A201" s="2">
        <v>5150</v>
      </c>
      <c r="B201" s="4" t="s">
        <v>107</v>
      </c>
      <c r="C201" s="2">
        <v>4</v>
      </c>
      <c r="D201" s="2">
        <v>515</v>
      </c>
      <c r="E201" s="5">
        <f t="shared" si="5"/>
        <v>2060</v>
      </c>
      <c r="F201" s="4" t="s">
        <v>448</v>
      </c>
    </row>
    <row r="202" spans="1:6" ht="12.75">
      <c r="A202" s="2">
        <v>5151</v>
      </c>
      <c r="B202" s="4" t="s">
        <v>108</v>
      </c>
      <c r="C202" s="2">
        <v>1</v>
      </c>
      <c r="D202" s="2">
        <v>1375.34</v>
      </c>
      <c r="E202" s="5">
        <f t="shared" si="5"/>
        <v>1375.34</v>
      </c>
      <c r="F202" s="4" t="s">
        <v>448</v>
      </c>
    </row>
    <row r="203" spans="1:6" ht="12.75">
      <c r="A203" s="2">
        <v>5194</v>
      </c>
      <c r="B203" s="4" t="s">
        <v>120</v>
      </c>
      <c r="C203" s="2">
        <v>11</v>
      </c>
      <c r="D203" s="2">
        <v>301.96</v>
      </c>
      <c r="E203" s="5">
        <f t="shared" si="5"/>
        <v>3321.56</v>
      </c>
      <c r="F203" s="4" t="s">
        <v>448</v>
      </c>
    </row>
    <row r="204" spans="1:6" ht="12.75">
      <c r="A204" s="2">
        <v>5197</v>
      </c>
      <c r="B204" s="4" t="s">
        <v>121</v>
      </c>
      <c r="C204" s="2">
        <v>90</v>
      </c>
      <c r="D204" s="2">
        <v>90</v>
      </c>
      <c r="E204" s="5">
        <f t="shared" si="5"/>
        <v>8100</v>
      </c>
      <c r="F204" s="4" t="s">
        <v>448</v>
      </c>
    </row>
    <row r="205" spans="1:6" ht="12.75">
      <c r="A205" s="2">
        <v>5207</v>
      </c>
      <c r="B205" s="4" t="s">
        <v>122</v>
      </c>
      <c r="C205" s="2">
        <v>40</v>
      </c>
      <c r="D205" s="2">
        <v>90</v>
      </c>
      <c r="E205" s="5">
        <f t="shared" si="5"/>
        <v>3600</v>
      </c>
      <c r="F205" s="4" t="s">
        <v>448</v>
      </c>
    </row>
    <row r="206" spans="1:6" ht="12.75">
      <c r="A206" s="2">
        <v>5215</v>
      </c>
      <c r="B206" s="4" t="s">
        <v>125</v>
      </c>
      <c r="C206" s="2">
        <v>8</v>
      </c>
      <c r="D206" s="2">
        <v>1597</v>
      </c>
      <c r="E206" s="5">
        <f t="shared" si="5"/>
        <v>12776</v>
      </c>
      <c r="F206" s="4" t="s">
        <v>448</v>
      </c>
    </row>
    <row r="207" spans="1:6" ht="12.75">
      <c r="A207" s="2">
        <v>5223</v>
      </c>
      <c r="B207" s="4" t="s">
        <v>130</v>
      </c>
      <c r="C207" s="2">
        <v>3</v>
      </c>
      <c r="D207" s="2">
        <v>4195.1</v>
      </c>
      <c r="E207" s="5">
        <f t="shared" si="5"/>
        <v>12585.300000000001</v>
      </c>
      <c r="F207" s="4" t="s">
        <v>448</v>
      </c>
    </row>
    <row r="208" spans="1:6" ht="12.75">
      <c r="A208" s="2">
        <v>5234</v>
      </c>
      <c r="B208" s="4" t="s">
        <v>135</v>
      </c>
      <c r="C208" s="2">
        <v>16</v>
      </c>
      <c r="D208" s="2">
        <v>378.3</v>
      </c>
      <c r="E208" s="5">
        <f>C208*D208</f>
        <v>6052.8</v>
      </c>
      <c r="F208" s="4" t="s">
        <v>448</v>
      </c>
    </row>
    <row r="209" spans="1:6" ht="12.75">
      <c r="A209" s="2">
        <v>5254</v>
      </c>
      <c r="B209" s="4" t="s">
        <v>147</v>
      </c>
      <c r="C209" s="2">
        <v>5</v>
      </c>
      <c r="D209" s="2">
        <v>114.99</v>
      </c>
      <c r="E209" s="5">
        <f>C209*D209</f>
        <v>574.9499999999999</v>
      </c>
      <c r="F209" s="4" t="s">
        <v>448</v>
      </c>
    </row>
    <row r="210" spans="1:6" ht="12.75">
      <c r="A210" s="2">
        <v>5277</v>
      </c>
      <c r="B210" s="4" t="s">
        <v>154</v>
      </c>
      <c r="C210" s="2">
        <v>2</v>
      </c>
      <c r="D210" s="2">
        <v>2800</v>
      </c>
      <c r="E210" s="5">
        <f aca="true" t="shared" si="6" ref="E210:E218">C210*D210</f>
        <v>5600</v>
      </c>
      <c r="F210" s="4" t="s">
        <v>448</v>
      </c>
    </row>
    <row r="211" spans="1:6" ht="12.75">
      <c r="A211" s="2">
        <v>5286</v>
      </c>
      <c r="B211" s="4" t="s">
        <v>159</v>
      </c>
      <c r="C211" s="2">
        <v>3</v>
      </c>
      <c r="D211" s="2">
        <v>623.3</v>
      </c>
      <c r="E211" s="5">
        <f t="shared" si="6"/>
        <v>1869.8999999999999</v>
      </c>
      <c r="F211" s="4" t="s">
        <v>448</v>
      </c>
    </row>
    <row r="212" spans="1:6" ht="12.75">
      <c r="A212" s="2">
        <v>5287</v>
      </c>
      <c r="B212" s="4" t="s">
        <v>160</v>
      </c>
      <c r="C212" s="2">
        <v>1</v>
      </c>
      <c r="D212" s="2">
        <v>366.81</v>
      </c>
      <c r="E212" s="5">
        <f t="shared" si="6"/>
        <v>366.81</v>
      </c>
      <c r="F212" s="4" t="s">
        <v>448</v>
      </c>
    </row>
    <row r="213" spans="1:6" ht="12.75">
      <c r="A213" s="2">
        <v>5293</v>
      </c>
      <c r="B213" s="4" t="s">
        <v>161</v>
      </c>
      <c r="C213" s="2">
        <v>4</v>
      </c>
      <c r="D213" s="2">
        <v>1617</v>
      </c>
      <c r="E213" s="5">
        <f t="shared" si="6"/>
        <v>6468</v>
      </c>
      <c r="F213" s="4" t="s">
        <v>448</v>
      </c>
    </row>
    <row r="214" spans="1:6" ht="12.75">
      <c r="A214" s="2">
        <v>5296</v>
      </c>
      <c r="B214" s="4" t="s">
        <v>162</v>
      </c>
      <c r="C214" s="2">
        <v>8</v>
      </c>
      <c r="D214" s="2">
        <v>729.75</v>
      </c>
      <c r="E214" s="5">
        <f t="shared" si="6"/>
        <v>5838</v>
      </c>
      <c r="F214" s="4" t="s">
        <v>448</v>
      </c>
    </row>
    <row r="215" spans="1:6" ht="12.75">
      <c r="A215" s="2">
        <v>5297</v>
      </c>
      <c r="B215" s="4" t="s">
        <v>163</v>
      </c>
      <c r="C215" s="2">
        <v>8</v>
      </c>
      <c r="D215" s="2">
        <v>658.44</v>
      </c>
      <c r="E215" s="5">
        <f t="shared" si="6"/>
        <v>5267.52</v>
      </c>
      <c r="F215" s="4" t="s">
        <v>448</v>
      </c>
    </row>
    <row r="216" spans="1:6" ht="12.75">
      <c r="A216" s="2">
        <v>5307</v>
      </c>
      <c r="B216" s="4" t="s">
        <v>164</v>
      </c>
      <c r="C216" s="2">
        <v>3</v>
      </c>
      <c r="D216" s="2">
        <v>275</v>
      </c>
      <c r="E216" s="5">
        <f t="shared" si="6"/>
        <v>825</v>
      </c>
      <c r="F216" s="4" t="s">
        <v>448</v>
      </c>
    </row>
    <row r="217" spans="1:6" ht="12.75">
      <c r="A217" s="2">
        <v>5309</v>
      </c>
      <c r="B217" s="4" t="s">
        <v>165</v>
      </c>
      <c r="C217" s="2">
        <v>3</v>
      </c>
      <c r="D217" s="2">
        <v>268</v>
      </c>
      <c r="E217" s="5">
        <f t="shared" si="6"/>
        <v>804</v>
      </c>
      <c r="F217" s="4" t="s">
        <v>448</v>
      </c>
    </row>
    <row r="218" spans="1:6" ht="12.75">
      <c r="A218" s="2">
        <v>5316</v>
      </c>
      <c r="B218" s="4" t="s">
        <v>166</v>
      </c>
      <c r="C218" s="2">
        <v>1</v>
      </c>
      <c r="D218" s="2">
        <v>335</v>
      </c>
      <c r="E218" s="5">
        <f t="shared" si="6"/>
        <v>335</v>
      </c>
      <c r="F218" s="4" t="s">
        <v>448</v>
      </c>
    </row>
    <row r="219" spans="1:6" ht="12.75">
      <c r="A219" s="2">
        <v>5322</v>
      </c>
      <c r="B219" s="4" t="s">
        <v>168</v>
      </c>
      <c r="C219" s="2">
        <v>4</v>
      </c>
      <c r="D219" s="2">
        <v>531</v>
      </c>
      <c r="E219" s="5">
        <f>C219*D219</f>
        <v>2124</v>
      </c>
      <c r="F219" s="4" t="s">
        <v>448</v>
      </c>
    </row>
    <row r="220" spans="1:6" ht="12.75">
      <c r="A220" s="2">
        <v>5323</v>
      </c>
      <c r="B220" s="4" t="s">
        <v>169</v>
      </c>
      <c r="C220" s="2">
        <v>7</v>
      </c>
      <c r="D220" s="2">
        <v>260</v>
      </c>
      <c r="E220" s="5">
        <f>C220*D220</f>
        <v>1820</v>
      </c>
      <c r="F220" s="4" t="s">
        <v>448</v>
      </c>
    </row>
    <row r="221" spans="1:6" ht="12.75">
      <c r="A221" s="2">
        <v>5325</v>
      </c>
      <c r="B221" s="4" t="s">
        <v>170</v>
      </c>
      <c r="C221" s="2">
        <v>9</v>
      </c>
      <c r="D221" s="2">
        <v>501.5</v>
      </c>
      <c r="E221" s="5">
        <f aca="true" t="shared" si="7" ref="E221:E231">C221*D221</f>
        <v>4513.5</v>
      </c>
      <c r="F221" s="4" t="s">
        <v>448</v>
      </c>
    </row>
    <row r="222" spans="1:6" ht="12.75">
      <c r="A222" s="2">
        <v>5345</v>
      </c>
      <c r="B222" s="4" t="s">
        <v>176</v>
      </c>
      <c r="C222" s="2">
        <v>6</v>
      </c>
      <c r="D222" s="2">
        <v>120</v>
      </c>
      <c r="E222" s="5">
        <f t="shared" si="7"/>
        <v>720</v>
      </c>
      <c r="F222" s="4" t="s">
        <v>448</v>
      </c>
    </row>
    <row r="223" spans="1:6" ht="12.75">
      <c r="A223" s="2">
        <v>5347</v>
      </c>
      <c r="B223" s="4" t="s">
        <v>177</v>
      </c>
      <c r="C223" s="2">
        <v>147</v>
      </c>
      <c r="D223" s="2">
        <v>6</v>
      </c>
      <c r="E223" s="5">
        <f t="shared" si="7"/>
        <v>882</v>
      </c>
      <c r="F223" s="4" t="s">
        <v>448</v>
      </c>
    </row>
    <row r="224" spans="1:6" ht="12.75">
      <c r="A224" s="2">
        <v>5348</v>
      </c>
      <c r="B224" s="4" t="s">
        <v>178</v>
      </c>
      <c r="C224" s="2">
        <v>89</v>
      </c>
      <c r="D224" s="2">
        <v>12.98</v>
      </c>
      <c r="E224" s="5">
        <f t="shared" si="7"/>
        <v>1155.22</v>
      </c>
      <c r="F224" s="4" t="s">
        <v>448</v>
      </c>
    </row>
    <row r="225" spans="1:6" ht="12.75">
      <c r="A225" s="2">
        <v>5351</v>
      </c>
      <c r="B225" s="4" t="s">
        <v>180</v>
      </c>
      <c r="C225" s="2">
        <v>2</v>
      </c>
      <c r="D225" s="2">
        <v>325</v>
      </c>
      <c r="E225" s="5">
        <f t="shared" si="7"/>
        <v>650</v>
      </c>
      <c r="F225" s="4" t="s">
        <v>448</v>
      </c>
    </row>
    <row r="226" spans="1:6" ht="12.75">
      <c r="A226" s="2">
        <v>5372</v>
      </c>
      <c r="B226" s="4" t="s">
        <v>181</v>
      </c>
      <c r="C226" s="2">
        <v>3</v>
      </c>
      <c r="D226" s="2">
        <v>565</v>
      </c>
      <c r="E226" s="5">
        <f t="shared" si="7"/>
        <v>1695</v>
      </c>
      <c r="F226" s="4" t="s">
        <v>448</v>
      </c>
    </row>
    <row r="227" spans="1:6" ht="12.75">
      <c r="A227" s="2">
        <v>5380</v>
      </c>
      <c r="B227" s="4" t="s">
        <v>183</v>
      </c>
      <c r="C227" s="2">
        <v>2</v>
      </c>
      <c r="D227" s="2">
        <v>2650</v>
      </c>
      <c r="E227" s="5">
        <f t="shared" si="7"/>
        <v>5300</v>
      </c>
      <c r="F227" s="4" t="s">
        <v>448</v>
      </c>
    </row>
    <row r="228" spans="1:6" ht="12.75">
      <c r="A228" s="2">
        <v>5385</v>
      </c>
      <c r="B228" s="4" t="s">
        <v>184</v>
      </c>
      <c r="C228" s="2">
        <v>3</v>
      </c>
      <c r="D228" s="2">
        <v>85</v>
      </c>
      <c r="E228" s="5">
        <f t="shared" si="7"/>
        <v>255</v>
      </c>
      <c r="F228" s="4" t="s">
        <v>448</v>
      </c>
    </row>
    <row r="229" spans="1:6" ht="12.75">
      <c r="A229" s="2">
        <v>5386</v>
      </c>
      <c r="B229" s="4" t="s">
        <v>185</v>
      </c>
      <c r="C229" s="2">
        <v>5</v>
      </c>
      <c r="D229" s="2">
        <v>535.02</v>
      </c>
      <c r="E229" s="5">
        <f t="shared" si="7"/>
        <v>2675.1</v>
      </c>
      <c r="F229" s="4" t="s">
        <v>448</v>
      </c>
    </row>
    <row r="230" spans="1:6" ht="12.75">
      <c r="A230" s="2">
        <v>5405</v>
      </c>
      <c r="B230" s="4" t="s">
        <v>196</v>
      </c>
      <c r="C230" s="2">
        <v>1</v>
      </c>
      <c r="D230" s="2">
        <v>750</v>
      </c>
      <c r="E230" s="5">
        <f t="shared" si="7"/>
        <v>750</v>
      </c>
      <c r="F230" s="4" t="s">
        <v>448</v>
      </c>
    </row>
    <row r="231" spans="1:6" ht="12.75">
      <c r="A231" s="2">
        <v>5423</v>
      </c>
      <c r="B231" s="4" t="s">
        <v>200</v>
      </c>
      <c r="C231" s="2">
        <v>112</v>
      </c>
      <c r="D231" s="2">
        <v>4.72</v>
      </c>
      <c r="E231" s="5">
        <f t="shared" si="7"/>
        <v>528.64</v>
      </c>
      <c r="F231" s="4" t="s">
        <v>448</v>
      </c>
    </row>
    <row r="232" spans="1:6" ht="12.75">
      <c r="A232" s="2">
        <v>5434</v>
      </c>
      <c r="B232" s="4" t="s">
        <v>203</v>
      </c>
      <c r="C232" s="2">
        <v>1</v>
      </c>
      <c r="D232" s="2">
        <v>20.5</v>
      </c>
      <c r="E232" s="5">
        <f>C232*D232</f>
        <v>20.5</v>
      </c>
      <c r="F232" s="4" t="s">
        <v>448</v>
      </c>
    </row>
    <row r="233" spans="1:6" ht="12.75">
      <c r="A233" s="2">
        <v>5436</v>
      </c>
      <c r="B233" s="4" t="s">
        <v>204</v>
      </c>
      <c r="C233" s="2">
        <v>30</v>
      </c>
      <c r="D233" s="2">
        <v>1.31</v>
      </c>
      <c r="E233" s="5">
        <f>C233*D233</f>
        <v>39.300000000000004</v>
      </c>
      <c r="F233" s="4" t="s">
        <v>448</v>
      </c>
    </row>
    <row r="234" spans="1:6" ht="12.75">
      <c r="A234" s="2">
        <v>5437</v>
      </c>
      <c r="B234" s="4" t="s">
        <v>205</v>
      </c>
      <c r="C234" s="2">
        <v>5</v>
      </c>
      <c r="D234" s="2">
        <v>3.7</v>
      </c>
      <c r="E234" s="5">
        <f aca="true" t="shared" si="8" ref="E234:E248">C234*D234</f>
        <v>18.5</v>
      </c>
      <c r="F234" s="4" t="s">
        <v>448</v>
      </c>
    </row>
    <row r="235" spans="1:6" ht="12.75">
      <c r="A235" s="2">
        <v>5438</v>
      </c>
      <c r="B235" s="4" t="s">
        <v>206</v>
      </c>
      <c r="C235" s="2">
        <v>1</v>
      </c>
      <c r="D235" s="2">
        <v>11800</v>
      </c>
      <c r="E235" s="5">
        <f t="shared" si="8"/>
        <v>11800</v>
      </c>
      <c r="F235" s="4" t="s">
        <v>448</v>
      </c>
    </row>
    <row r="236" spans="1:6" ht="12.75">
      <c r="A236" s="2">
        <v>5439</v>
      </c>
      <c r="B236" s="4" t="s">
        <v>207</v>
      </c>
      <c r="C236" s="2">
        <v>1</v>
      </c>
      <c r="D236" s="2">
        <v>11800</v>
      </c>
      <c r="E236" s="5">
        <f t="shared" si="8"/>
        <v>11800</v>
      </c>
      <c r="F236" s="4" t="s">
        <v>448</v>
      </c>
    </row>
    <row r="237" spans="1:6" ht="12.75">
      <c r="A237" s="2">
        <v>100084</v>
      </c>
      <c r="B237" s="4" t="s">
        <v>277</v>
      </c>
      <c r="C237" s="2">
        <v>8</v>
      </c>
      <c r="D237" s="2">
        <v>1691.33</v>
      </c>
      <c r="E237" s="5">
        <f t="shared" si="8"/>
        <v>13530.64</v>
      </c>
      <c r="F237" s="4" t="s">
        <v>448</v>
      </c>
    </row>
    <row r="238" spans="1:6" ht="12.75">
      <c r="A238" s="2">
        <v>100176</v>
      </c>
      <c r="B238" s="4" t="s">
        <v>281</v>
      </c>
      <c r="C238" s="2">
        <v>7</v>
      </c>
      <c r="D238" s="2">
        <v>1677.9</v>
      </c>
      <c r="E238" s="5">
        <f t="shared" si="8"/>
        <v>11745.300000000001</v>
      </c>
      <c r="F238" s="4" t="s">
        <v>448</v>
      </c>
    </row>
    <row r="239" spans="1:6" ht="12.75">
      <c r="A239" s="2">
        <v>100234</v>
      </c>
      <c r="B239" s="4" t="s">
        <v>282</v>
      </c>
      <c r="C239" s="2">
        <v>1</v>
      </c>
      <c r="D239" s="2">
        <v>13020</v>
      </c>
      <c r="E239" s="5">
        <f t="shared" si="8"/>
        <v>13020</v>
      </c>
      <c r="F239" s="4" t="s">
        <v>448</v>
      </c>
    </row>
    <row r="240" spans="1:6" ht="15" customHeight="1">
      <c r="A240" s="2">
        <v>100281</v>
      </c>
      <c r="B240" s="4" t="s">
        <v>289</v>
      </c>
      <c r="C240" s="2">
        <v>5</v>
      </c>
      <c r="D240" s="2">
        <v>1571.19</v>
      </c>
      <c r="E240" s="5">
        <f t="shared" si="8"/>
        <v>7855.950000000001</v>
      </c>
      <c r="F240" s="4" t="s">
        <v>448</v>
      </c>
    </row>
    <row r="241" spans="1:6" ht="12.75">
      <c r="A241" s="2">
        <v>100380</v>
      </c>
      <c r="B241" s="4" t="s">
        <v>292</v>
      </c>
      <c r="C241" s="2">
        <v>1</v>
      </c>
      <c r="D241" s="2">
        <v>1489.88</v>
      </c>
      <c r="E241" s="5">
        <f t="shared" si="8"/>
        <v>1489.88</v>
      </c>
      <c r="F241" s="4" t="s">
        <v>448</v>
      </c>
    </row>
    <row r="242" spans="1:6" ht="12.75">
      <c r="A242" s="2">
        <v>100447</v>
      </c>
      <c r="B242" s="4" t="s">
        <v>293</v>
      </c>
      <c r="C242" s="2">
        <v>5</v>
      </c>
      <c r="D242" s="2">
        <v>1576.84</v>
      </c>
      <c r="E242" s="5">
        <f t="shared" si="8"/>
        <v>7884.2</v>
      </c>
      <c r="F242" s="4" t="s">
        <v>448</v>
      </c>
    </row>
    <row r="243" spans="1:6" ht="12.75">
      <c r="A243" s="2">
        <v>100448</v>
      </c>
      <c r="B243" s="4" t="s">
        <v>294</v>
      </c>
      <c r="C243" s="2">
        <v>10</v>
      </c>
      <c r="D243" s="2">
        <v>1943.39</v>
      </c>
      <c r="E243" s="5">
        <f t="shared" si="8"/>
        <v>19433.9</v>
      </c>
      <c r="F243" s="4" t="s">
        <v>448</v>
      </c>
    </row>
    <row r="244" spans="1:6" ht="12.75">
      <c r="A244" s="2">
        <v>100474</v>
      </c>
      <c r="B244" s="4" t="s">
        <v>296</v>
      </c>
      <c r="C244" s="2">
        <v>8</v>
      </c>
      <c r="D244" s="2">
        <v>537.12</v>
      </c>
      <c r="E244" s="5">
        <f t="shared" si="8"/>
        <v>4296.96</v>
      </c>
      <c r="F244" s="4" t="s">
        <v>448</v>
      </c>
    </row>
    <row r="245" spans="1:6" ht="12.75">
      <c r="A245" s="2">
        <v>100534</v>
      </c>
      <c r="B245" s="4" t="s">
        <v>298</v>
      </c>
      <c r="C245" s="2">
        <v>2</v>
      </c>
      <c r="D245" s="2">
        <v>620</v>
      </c>
      <c r="E245" s="5">
        <f t="shared" si="8"/>
        <v>1240</v>
      </c>
      <c r="F245" s="4" t="s">
        <v>448</v>
      </c>
    </row>
    <row r="246" spans="1:6" ht="12.75">
      <c r="A246" s="2">
        <v>100641</v>
      </c>
      <c r="B246" s="4" t="s">
        <v>305</v>
      </c>
      <c r="C246" s="2">
        <v>107</v>
      </c>
      <c r="D246" s="2">
        <v>3.39</v>
      </c>
      <c r="E246" s="5">
        <f t="shared" si="8"/>
        <v>362.73</v>
      </c>
      <c r="F246" s="4" t="s">
        <v>448</v>
      </c>
    </row>
    <row r="247" spans="1:6" ht="12.75">
      <c r="A247" s="2">
        <v>100719</v>
      </c>
      <c r="B247" s="4" t="s">
        <v>309</v>
      </c>
      <c r="C247" s="2">
        <v>27</v>
      </c>
      <c r="D247" s="2">
        <v>412.33</v>
      </c>
      <c r="E247" s="5">
        <f t="shared" si="8"/>
        <v>11132.91</v>
      </c>
      <c r="F247" s="4" t="s">
        <v>448</v>
      </c>
    </row>
    <row r="248" spans="1:6" ht="12.75">
      <c r="A248" s="2">
        <v>100818</v>
      </c>
      <c r="B248" s="4" t="s">
        <v>312</v>
      </c>
      <c r="C248" s="2">
        <v>2</v>
      </c>
      <c r="D248" s="2">
        <v>1155</v>
      </c>
      <c r="E248" s="5">
        <f t="shared" si="8"/>
        <v>2310</v>
      </c>
      <c r="F248" s="4" t="s">
        <v>448</v>
      </c>
    </row>
    <row r="249" spans="1:6" ht="12.75">
      <c r="A249" s="2">
        <v>100899</v>
      </c>
      <c r="B249" s="4" t="s">
        <v>316</v>
      </c>
      <c r="C249" s="2">
        <v>4</v>
      </c>
      <c r="D249" s="2">
        <v>645.02</v>
      </c>
      <c r="E249" s="5">
        <f>C249*D249</f>
        <v>2580.08</v>
      </c>
      <c r="F249" s="4" t="s">
        <v>448</v>
      </c>
    </row>
    <row r="250" spans="1:6" ht="12.75">
      <c r="A250" s="2">
        <v>100984</v>
      </c>
      <c r="B250" s="4" t="s">
        <v>320</v>
      </c>
      <c r="C250" s="2">
        <v>2</v>
      </c>
      <c r="D250" s="2">
        <v>83.58</v>
      </c>
      <c r="E250" s="5">
        <f>C250*D250</f>
        <v>167.16</v>
      </c>
      <c r="F250" s="4" t="s">
        <v>448</v>
      </c>
    </row>
    <row r="251" spans="1:6" ht="12.75">
      <c r="A251" s="2">
        <v>101011</v>
      </c>
      <c r="B251" s="4" t="s">
        <v>321</v>
      </c>
      <c r="C251" s="2">
        <v>2</v>
      </c>
      <c r="D251" s="2">
        <v>974.56</v>
      </c>
      <c r="E251" s="5">
        <f aca="true" t="shared" si="9" ref="E251:E259">C251*D251</f>
        <v>1949.12</v>
      </c>
      <c r="F251" s="4" t="s">
        <v>448</v>
      </c>
    </row>
    <row r="252" spans="1:6" ht="12.75">
      <c r="A252" s="2">
        <v>101176</v>
      </c>
      <c r="B252" s="4" t="s">
        <v>327</v>
      </c>
      <c r="C252" s="2">
        <v>10</v>
      </c>
      <c r="D252" s="2">
        <v>26.32</v>
      </c>
      <c r="E252" s="5">
        <f t="shared" si="9"/>
        <v>263.2</v>
      </c>
      <c r="F252" s="4" t="s">
        <v>448</v>
      </c>
    </row>
    <row r="253" spans="1:6" ht="12.75">
      <c r="A253" s="2">
        <v>101195</v>
      </c>
      <c r="B253" s="4" t="s">
        <v>329</v>
      </c>
      <c r="C253" s="2">
        <v>2</v>
      </c>
      <c r="D253" s="2">
        <v>1600</v>
      </c>
      <c r="E253" s="5">
        <f t="shared" si="9"/>
        <v>3200</v>
      </c>
      <c r="F253" s="4" t="s">
        <v>448</v>
      </c>
    </row>
    <row r="254" spans="1:6" ht="12.75">
      <c r="A254" s="2">
        <v>101454</v>
      </c>
      <c r="B254" s="4" t="s">
        <v>346</v>
      </c>
      <c r="C254" s="2">
        <v>1</v>
      </c>
      <c r="D254" s="2">
        <v>34650</v>
      </c>
      <c r="E254" s="5">
        <f t="shared" si="9"/>
        <v>34650</v>
      </c>
      <c r="F254" s="4" t="s">
        <v>448</v>
      </c>
    </row>
    <row r="255" spans="1:6" ht="12.75">
      <c r="A255" s="2">
        <v>101700</v>
      </c>
      <c r="B255" s="4" t="s">
        <v>354</v>
      </c>
      <c r="C255" s="2">
        <v>1</v>
      </c>
      <c r="D255" s="2">
        <v>9237.28</v>
      </c>
      <c r="E255" s="5">
        <f t="shared" si="9"/>
        <v>9237.28</v>
      </c>
      <c r="F255" s="4" t="s">
        <v>448</v>
      </c>
    </row>
    <row r="256" spans="1:6" ht="12.75">
      <c r="A256" s="2">
        <v>101701</v>
      </c>
      <c r="B256" s="4" t="s">
        <v>355</v>
      </c>
      <c r="C256" s="2">
        <v>1</v>
      </c>
      <c r="D256" s="2">
        <v>13644.06</v>
      </c>
      <c r="E256" s="5">
        <f t="shared" si="9"/>
        <v>13644.06</v>
      </c>
      <c r="F256" s="4" t="s">
        <v>448</v>
      </c>
    </row>
    <row r="257" spans="1:6" ht="12.75">
      <c r="A257" s="2">
        <v>102851</v>
      </c>
      <c r="B257" s="4" t="s">
        <v>365</v>
      </c>
      <c r="C257" s="2">
        <v>2</v>
      </c>
      <c r="D257" s="2">
        <v>932.54</v>
      </c>
      <c r="E257" s="5">
        <f t="shared" si="9"/>
        <v>1865.08</v>
      </c>
      <c r="F257" s="4" t="s">
        <v>448</v>
      </c>
    </row>
    <row r="258" spans="1:6" ht="12.75">
      <c r="A258" s="2">
        <v>102855</v>
      </c>
      <c r="B258" s="4" t="s">
        <v>366</v>
      </c>
      <c r="C258" s="2">
        <v>4</v>
      </c>
      <c r="D258" s="2">
        <v>2754.24</v>
      </c>
      <c r="E258" s="5">
        <f t="shared" si="9"/>
        <v>11016.96</v>
      </c>
      <c r="F258" s="4" t="s">
        <v>448</v>
      </c>
    </row>
    <row r="259" spans="1:6" ht="12.75">
      <c r="A259" s="2">
        <v>104713</v>
      </c>
      <c r="B259" s="4" t="s">
        <v>437</v>
      </c>
      <c r="C259" s="2">
        <v>2</v>
      </c>
      <c r="D259" s="2">
        <v>2754.24</v>
      </c>
      <c r="E259" s="5">
        <f t="shared" si="9"/>
        <v>5508.48</v>
      </c>
      <c r="F259" s="4" t="s">
        <v>455</v>
      </c>
    </row>
    <row r="260" spans="1:6" ht="12.75">
      <c r="A260" s="2">
        <v>102867</v>
      </c>
      <c r="B260" s="4" t="s">
        <v>372</v>
      </c>
      <c r="C260" s="2">
        <v>2</v>
      </c>
      <c r="D260" s="2">
        <v>214.38</v>
      </c>
      <c r="E260" s="5">
        <f>C260*D260</f>
        <v>428.76</v>
      </c>
      <c r="F260" s="4" t="s">
        <v>448</v>
      </c>
    </row>
    <row r="261" spans="1:6" ht="12.75">
      <c r="A261" s="2">
        <v>102868</v>
      </c>
      <c r="B261" s="4" t="s">
        <v>373</v>
      </c>
      <c r="C261" s="2">
        <v>8</v>
      </c>
      <c r="D261" s="2">
        <v>418.35</v>
      </c>
      <c r="E261" s="5">
        <f>C261*D261</f>
        <v>3346.8</v>
      </c>
      <c r="F261" s="4" t="s">
        <v>448</v>
      </c>
    </row>
    <row r="262" spans="1:6" ht="12.75">
      <c r="A262" s="2">
        <v>102869</v>
      </c>
      <c r="B262" s="4" t="s">
        <v>374</v>
      </c>
      <c r="C262" s="2">
        <v>10</v>
      </c>
      <c r="D262" s="2">
        <v>201.22</v>
      </c>
      <c r="E262" s="5">
        <f aca="true" t="shared" si="10" ref="E262:E280">C262*D262</f>
        <v>2012.2</v>
      </c>
      <c r="F262" s="4" t="s">
        <v>448</v>
      </c>
    </row>
    <row r="263" spans="1:6" ht="12.75">
      <c r="A263" s="2">
        <v>102870</v>
      </c>
      <c r="B263" s="4" t="s">
        <v>375</v>
      </c>
      <c r="C263" s="2">
        <v>3</v>
      </c>
      <c r="D263" s="2">
        <v>52.62</v>
      </c>
      <c r="E263" s="5">
        <f t="shared" si="10"/>
        <v>157.85999999999999</v>
      </c>
      <c r="F263" s="4" t="s">
        <v>448</v>
      </c>
    </row>
    <row r="264" spans="1:6" ht="12.75">
      <c r="A264" s="2">
        <v>102871</v>
      </c>
      <c r="B264" s="4" t="s">
        <v>376</v>
      </c>
      <c r="C264" s="2">
        <v>3</v>
      </c>
      <c r="D264" s="2">
        <v>353.72</v>
      </c>
      <c r="E264" s="5">
        <f t="shared" si="10"/>
        <v>1061.16</v>
      </c>
      <c r="F264" s="4" t="s">
        <v>448</v>
      </c>
    </row>
    <row r="265" spans="1:6" ht="12.75">
      <c r="A265" s="2">
        <v>102923</v>
      </c>
      <c r="B265" s="4" t="s">
        <v>381</v>
      </c>
      <c r="C265" s="2">
        <v>4</v>
      </c>
      <c r="D265" s="2">
        <v>688.5</v>
      </c>
      <c r="E265" s="5">
        <f t="shared" si="10"/>
        <v>2754</v>
      </c>
      <c r="F265" s="4" t="s">
        <v>448</v>
      </c>
    </row>
    <row r="266" spans="1:6" ht="12.75">
      <c r="A266" s="2">
        <v>102924</v>
      </c>
      <c r="B266" s="4" t="s">
        <v>382</v>
      </c>
      <c r="C266" s="2">
        <v>20</v>
      </c>
      <c r="D266" s="2">
        <v>246.16</v>
      </c>
      <c r="E266" s="5">
        <f t="shared" si="10"/>
        <v>4923.2</v>
      </c>
      <c r="F266" s="4" t="s">
        <v>448</v>
      </c>
    </row>
    <row r="267" spans="1:6" ht="12.75">
      <c r="A267" s="2">
        <v>102936</v>
      </c>
      <c r="B267" s="4" t="s">
        <v>386</v>
      </c>
      <c r="C267" s="2">
        <v>4</v>
      </c>
      <c r="D267" s="2">
        <v>16.95</v>
      </c>
      <c r="E267" s="5">
        <f t="shared" si="10"/>
        <v>67.8</v>
      </c>
      <c r="F267" s="4" t="s">
        <v>448</v>
      </c>
    </row>
    <row r="268" spans="1:6" ht="12.75">
      <c r="A268" s="2">
        <v>102970</v>
      </c>
      <c r="B268" s="4" t="s">
        <v>392</v>
      </c>
      <c r="C268" s="2">
        <v>1</v>
      </c>
      <c r="D268" s="2">
        <v>1556.66</v>
      </c>
      <c r="E268" s="5">
        <f t="shared" si="10"/>
        <v>1556.66</v>
      </c>
      <c r="F268" s="4" t="s">
        <v>448</v>
      </c>
    </row>
    <row r="269" spans="1:6" ht="12.75">
      <c r="A269" s="2">
        <v>103097</v>
      </c>
      <c r="B269" s="4" t="s">
        <v>401</v>
      </c>
      <c r="C269" s="2">
        <v>6</v>
      </c>
      <c r="D269" s="2">
        <v>75</v>
      </c>
      <c r="E269" s="5">
        <f t="shared" si="10"/>
        <v>450</v>
      </c>
      <c r="F269" s="4" t="s">
        <v>448</v>
      </c>
    </row>
    <row r="270" spans="1:6" ht="12.75">
      <c r="A270" s="2">
        <v>103109</v>
      </c>
      <c r="B270" s="4" t="s">
        <v>402</v>
      </c>
      <c r="C270" s="2">
        <v>6</v>
      </c>
      <c r="D270" s="2">
        <v>4322.04</v>
      </c>
      <c r="E270" s="5">
        <f t="shared" si="10"/>
        <v>25932.239999999998</v>
      </c>
      <c r="F270" s="4" t="s">
        <v>448</v>
      </c>
    </row>
    <row r="271" spans="1:6" ht="12.75">
      <c r="A271" s="2">
        <v>103181</v>
      </c>
      <c r="B271" s="4" t="s">
        <v>406</v>
      </c>
      <c r="C271" s="2">
        <v>1</v>
      </c>
      <c r="D271" s="2">
        <v>215.12</v>
      </c>
      <c r="E271" s="5">
        <f t="shared" si="10"/>
        <v>215.12</v>
      </c>
      <c r="F271" s="4" t="s">
        <v>448</v>
      </c>
    </row>
    <row r="272" spans="1:6" ht="12.75">
      <c r="A272" s="2">
        <v>103182</v>
      </c>
      <c r="B272" s="4" t="s">
        <v>407</v>
      </c>
      <c r="C272" s="2">
        <v>2</v>
      </c>
      <c r="D272" s="2">
        <v>353.72</v>
      </c>
      <c r="E272" s="5">
        <f t="shared" si="10"/>
        <v>707.44</v>
      </c>
      <c r="F272" s="4" t="s">
        <v>448</v>
      </c>
    </row>
    <row r="273" spans="1:6" ht="12.75">
      <c r="A273" s="2">
        <v>103183</v>
      </c>
      <c r="B273" s="4" t="s">
        <v>408</v>
      </c>
      <c r="C273" s="2">
        <v>1</v>
      </c>
      <c r="D273" s="2">
        <v>418</v>
      </c>
      <c r="E273" s="5">
        <f t="shared" si="10"/>
        <v>418</v>
      </c>
      <c r="F273" s="4" t="s">
        <v>448</v>
      </c>
    </row>
    <row r="274" spans="1:6" ht="12.75">
      <c r="A274" s="2">
        <v>103184</v>
      </c>
      <c r="B274" s="4" t="s">
        <v>409</v>
      </c>
      <c r="C274" s="2">
        <v>9</v>
      </c>
      <c r="D274" s="2">
        <v>574</v>
      </c>
      <c r="E274" s="5">
        <f t="shared" si="10"/>
        <v>5166</v>
      </c>
      <c r="F274" s="4" t="s">
        <v>448</v>
      </c>
    </row>
    <row r="275" spans="1:6" ht="12.75">
      <c r="A275" s="2">
        <v>103185</v>
      </c>
      <c r="B275" s="4" t="s">
        <v>410</v>
      </c>
      <c r="C275" s="2">
        <v>2</v>
      </c>
      <c r="D275" s="2">
        <v>528</v>
      </c>
      <c r="E275" s="5">
        <f t="shared" si="10"/>
        <v>1056</v>
      </c>
      <c r="F275" s="4" t="s">
        <v>448</v>
      </c>
    </row>
    <row r="276" spans="1:6" ht="12.75">
      <c r="A276" s="2">
        <v>103275</v>
      </c>
      <c r="B276" s="4" t="s">
        <v>415</v>
      </c>
      <c r="C276" s="2">
        <v>4</v>
      </c>
      <c r="D276" s="2">
        <v>595.76</v>
      </c>
      <c r="E276" s="5">
        <f t="shared" si="10"/>
        <v>2383.04</v>
      </c>
      <c r="F276" s="4" t="s">
        <v>448</v>
      </c>
    </row>
    <row r="277" spans="1:6" ht="12.75">
      <c r="A277" s="2">
        <v>103299</v>
      </c>
      <c r="B277" s="4" t="s">
        <v>416</v>
      </c>
      <c r="C277" s="2">
        <v>29</v>
      </c>
      <c r="D277" s="2">
        <v>224.29</v>
      </c>
      <c r="E277" s="5">
        <f t="shared" si="10"/>
        <v>6504.41</v>
      </c>
      <c r="F277" s="4" t="s">
        <v>448</v>
      </c>
    </row>
    <row r="278" spans="1:6" ht="12.75">
      <c r="A278" s="2">
        <v>103413</v>
      </c>
      <c r="B278" s="4" t="s">
        <v>419</v>
      </c>
      <c r="C278" s="2">
        <v>1</v>
      </c>
      <c r="D278" s="2">
        <v>391</v>
      </c>
      <c r="E278" s="5">
        <f t="shared" si="10"/>
        <v>391</v>
      </c>
      <c r="F278" s="4" t="s">
        <v>448</v>
      </c>
    </row>
    <row r="279" spans="1:6" ht="12.75">
      <c r="A279" s="2">
        <v>103432</v>
      </c>
      <c r="B279" s="4" t="s">
        <v>420</v>
      </c>
      <c r="C279" s="2">
        <v>1</v>
      </c>
      <c r="D279" s="2">
        <v>2309.33</v>
      </c>
      <c r="E279" s="5">
        <f t="shared" si="10"/>
        <v>2309.33</v>
      </c>
      <c r="F279" s="4" t="s">
        <v>448</v>
      </c>
    </row>
    <row r="280" spans="1:6" ht="12.75">
      <c r="A280" s="2">
        <v>103436</v>
      </c>
      <c r="B280" s="4" t="s">
        <v>421</v>
      </c>
      <c r="C280" s="2">
        <v>2</v>
      </c>
      <c r="D280" s="2">
        <v>600</v>
      </c>
      <c r="E280" s="5">
        <f t="shared" si="10"/>
        <v>1200</v>
      </c>
      <c r="F280" s="4" t="s">
        <v>448</v>
      </c>
    </row>
    <row r="281" spans="1:6" ht="12.75">
      <c r="A281" s="2">
        <v>103437</v>
      </c>
      <c r="B281" s="4" t="s">
        <v>422</v>
      </c>
      <c r="C281" s="2">
        <v>2</v>
      </c>
      <c r="D281" s="2">
        <v>1304.95</v>
      </c>
      <c r="E281" s="5">
        <f>C281*D281</f>
        <v>2609.9</v>
      </c>
      <c r="F281" s="4" t="s">
        <v>448</v>
      </c>
    </row>
    <row r="282" spans="1:6" ht="12.75">
      <c r="A282" s="2">
        <v>103438</v>
      </c>
      <c r="B282" s="4" t="s">
        <v>423</v>
      </c>
      <c r="C282" s="2">
        <v>1</v>
      </c>
      <c r="D282" s="2">
        <v>850</v>
      </c>
      <c r="E282" s="5">
        <f>C282*D282</f>
        <v>850</v>
      </c>
      <c r="F282" s="4" t="s">
        <v>448</v>
      </c>
    </row>
    <row r="283" spans="1:6" ht="12.75">
      <c r="A283" s="2">
        <v>103440</v>
      </c>
      <c r="B283" s="4" t="s">
        <v>424</v>
      </c>
      <c r="C283" s="2">
        <v>2</v>
      </c>
      <c r="D283" s="2">
        <v>415.25</v>
      </c>
      <c r="E283" s="5">
        <f aca="true" t="shared" si="11" ref="E283:E288">C283*D283</f>
        <v>830.5</v>
      </c>
      <c r="F283" s="4" t="s">
        <v>448</v>
      </c>
    </row>
    <row r="284" spans="1:6" ht="12.75">
      <c r="A284" s="2">
        <v>103519</v>
      </c>
      <c r="B284" s="4" t="s">
        <v>427</v>
      </c>
      <c r="C284" s="2">
        <v>4</v>
      </c>
      <c r="D284" s="2">
        <v>714</v>
      </c>
      <c r="E284" s="5">
        <f t="shared" si="11"/>
        <v>2856</v>
      </c>
      <c r="F284" s="4" t="s">
        <v>448</v>
      </c>
    </row>
    <row r="285" spans="1:6" ht="12" customHeight="1">
      <c r="A285" s="2">
        <v>103564</v>
      </c>
      <c r="B285" s="4" t="s">
        <v>430</v>
      </c>
      <c r="C285" s="2">
        <v>4</v>
      </c>
      <c r="D285" s="2">
        <v>1194.27</v>
      </c>
      <c r="E285" s="5">
        <f t="shared" si="11"/>
        <v>4777.08</v>
      </c>
      <c r="F285" s="4" t="s">
        <v>448</v>
      </c>
    </row>
    <row r="286" spans="1:6" ht="21">
      <c r="A286" s="2">
        <v>104604</v>
      </c>
      <c r="B286" s="4" t="s">
        <v>434</v>
      </c>
      <c r="C286" s="2">
        <v>9</v>
      </c>
      <c r="D286" s="2">
        <v>550</v>
      </c>
      <c r="E286" s="5">
        <f t="shared" si="11"/>
        <v>4950</v>
      </c>
      <c r="F286" s="4" t="s">
        <v>448</v>
      </c>
    </row>
    <row r="287" spans="1:6" ht="12.75">
      <c r="A287" s="2">
        <v>104608</v>
      </c>
      <c r="B287" s="4" t="s">
        <v>435</v>
      </c>
      <c r="C287" s="2">
        <v>31</v>
      </c>
      <c r="D287" s="2">
        <v>277.34</v>
      </c>
      <c r="E287" s="5">
        <f t="shared" si="11"/>
        <v>8597.539999999999</v>
      </c>
      <c r="F287" s="4" t="s">
        <v>448</v>
      </c>
    </row>
    <row r="288" spans="1:6" ht="13.5" customHeight="1">
      <c r="A288" s="2">
        <v>104710</v>
      </c>
      <c r="B288" s="4" t="s">
        <v>436</v>
      </c>
      <c r="C288" s="2">
        <v>1</v>
      </c>
      <c r="D288" s="2">
        <v>1932.43</v>
      </c>
      <c r="E288" s="5">
        <f t="shared" si="11"/>
        <v>1932.43</v>
      </c>
      <c r="F288" s="4" t="s">
        <v>448</v>
      </c>
    </row>
    <row r="289" spans="1:6" ht="12.75">
      <c r="A289" s="10" t="s">
        <v>463</v>
      </c>
      <c r="B289" s="11"/>
      <c r="C289" s="11"/>
      <c r="D289" s="11"/>
      <c r="E289" s="12">
        <f>SUM(E187:E288)</f>
        <v>414593.5</v>
      </c>
      <c r="F289" s="13"/>
    </row>
    <row r="292" spans="1:6" s="16" customFormat="1" ht="21">
      <c r="A292" s="14" t="s">
        <v>0</v>
      </c>
      <c r="B292" s="15" t="s">
        <v>1</v>
      </c>
      <c r="C292" s="14" t="s">
        <v>443</v>
      </c>
      <c r="D292" s="14" t="s">
        <v>444</v>
      </c>
      <c r="E292" s="14" t="s">
        <v>445</v>
      </c>
      <c r="F292" s="15" t="s">
        <v>446</v>
      </c>
    </row>
    <row r="293" spans="1:6" ht="12.75">
      <c r="A293" s="2">
        <v>5000</v>
      </c>
      <c r="B293" s="4" t="s">
        <v>2</v>
      </c>
      <c r="C293" s="2">
        <v>159</v>
      </c>
      <c r="D293" s="2">
        <v>8</v>
      </c>
      <c r="E293" s="5">
        <f>C293*D293</f>
        <v>1272</v>
      </c>
      <c r="F293" s="4" t="s">
        <v>447</v>
      </c>
    </row>
    <row r="294" spans="1:6" ht="12.75">
      <c r="A294" s="2">
        <v>5001</v>
      </c>
      <c r="B294" s="4" t="s">
        <v>3</v>
      </c>
      <c r="C294" s="2">
        <v>107</v>
      </c>
      <c r="D294" s="2">
        <v>17.5</v>
      </c>
      <c r="E294" s="5">
        <f aca="true" t="shared" si="12" ref="E294:E359">C294*D294</f>
        <v>1872.5</v>
      </c>
      <c r="F294" s="4" t="s">
        <v>447</v>
      </c>
    </row>
    <row r="295" spans="1:6" ht="12.75">
      <c r="A295" s="2">
        <v>5002</v>
      </c>
      <c r="B295" s="4" t="s">
        <v>4</v>
      </c>
      <c r="C295" s="2">
        <v>13</v>
      </c>
      <c r="D295" s="2">
        <v>70</v>
      </c>
      <c r="E295" s="5">
        <f t="shared" si="12"/>
        <v>910</v>
      </c>
      <c r="F295" s="4" t="s">
        <v>447</v>
      </c>
    </row>
    <row r="296" spans="1:6" ht="12.75">
      <c r="A296" s="2">
        <v>5003</v>
      </c>
      <c r="B296" s="4" t="s">
        <v>5</v>
      </c>
      <c r="C296" s="2">
        <v>13</v>
      </c>
      <c r="D296" s="2">
        <v>504.57</v>
      </c>
      <c r="E296" s="5">
        <f t="shared" si="12"/>
        <v>6559.41</v>
      </c>
      <c r="F296" s="4" t="s">
        <v>447</v>
      </c>
    </row>
    <row r="297" spans="1:6" ht="12.75">
      <c r="A297" s="2">
        <v>5005</v>
      </c>
      <c r="B297" s="4" t="s">
        <v>6</v>
      </c>
      <c r="C297" s="2">
        <v>307</v>
      </c>
      <c r="D297" s="2">
        <v>8.26</v>
      </c>
      <c r="E297" s="5">
        <f t="shared" si="12"/>
        <v>2535.8199999999997</v>
      </c>
      <c r="F297" s="4" t="s">
        <v>447</v>
      </c>
    </row>
    <row r="298" spans="1:6" ht="12.75">
      <c r="A298" s="2">
        <v>5006</v>
      </c>
      <c r="B298" s="4" t="s">
        <v>7</v>
      </c>
      <c r="C298" s="2">
        <v>2</v>
      </c>
      <c r="D298" s="2">
        <v>12</v>
      </c>
      <c r="E298" s="5">
        <f t="shared" si="12"/>
        <v>24</v>
      </c>
      <c r="F298" s="4" t="s">
        <v>447</v>
      </c>
    </row>
    <row r="299" spans="1:6" ht="12.75">
      <c r="A299" s="2">
        <v>5007</v>
      </c>
      <c r="B299" s="4" t="s">
        <v>8</v>
      </c>
      <c r="C299" s="2">
        <v>18</v>
      </c>
      <c r="D299" s="2">
        <v>100</v>
      </c>
      <c r="E299" s="5">
        <f t="shared" si="12"/>
        <v>1800</v>
      </c>
      <c r="F299" s="4" t="s">
        <v>447</v>
      </c>
    </row>
    <row r="300" spans="1:6" ht="12.75">
      <c r="A300" s="2">
        <v>5008</v>
      </c>
      <c r="B300" s="4" t="s">
        <v>9</v>
      </c>
      <c r="C300" s="2">
        <v>14</v>
      </c>
      <c r="D300" s="2">
        <v>110</v>
      </c>
      <c r="E300" s="5">
        <f t="shared" si="12"/>
        <v>1540</v>
      </c>
      <c r="F300" s="4" t="s">
        <v>447</v>
      </c>
    </row>
    <row r="301" spans="1:6" ht="12.75">
      <c r="A301" s="2">
        <v>5009</v>
      </c>
      <c r="B301" s="4" t="s">
        <v>10</v>
      </c>
      <c r="C301" s="2">
        <v>117</v>
      </c>
      <c r="D301" s="2">
        <v>59</v>
      </c>
      <c r="E301" s="5">
        <f t="shared" si="12"/>
        <v>6903</v>
      </c>
      <c r="F301" s="4" t="s">
        <v>447</v>
      </c>
    </row>
    <row r="302" spans="1:6" ht="12.75">
      <c r="A302" s="2">
        <v>5010</v>
      </c>
      <c r="B302" s="4" t="s">
        <v>11</v>
      </c>
      <c r="C302" s="2">
        <v>125</v>
      </c>
      <c r="D302" s="2">
        <v>47</v>
      </c>
      <c r="E302" s="5">
        <f t="shared" si="12"/>
        <v>5875</v>
      </c>
      <c r="F302" s="4" t="s">
        <v>447</v>
      </c>
    </row>
    <row r="303" spans="1:6" ht="12.75">
      <c r="A303" s="2">
        <v>5011</v>
      </c>
      <c r="B303" s="4" t="s">
        <v>12</v>
      </c>
      <c r="C303" s="2">
        <v>186</v>
      </c>
      <c r="D303" s="2">
        <v>32</v>
      </c>
      <c r="E303" s="5">
        <f t="shared" si="12"/>
        <v>5952</v>
      </c>
      <c r="F303" s="4" t="s">
        <v>447</v>
      </c>
    </row>
    <row r="304" spans="1:6" ht="12.75">
      <c r="A304" s="2">
        <v>5012</v>
      </c>
      <c r="B304" s="4" t="s">
        <v>13</v>
      </c>
      <c r="C304" s="2">
        <v>64</v>
      </c>
      <c r="D304" s="2">
        <v>25</v>
      </c>
      <c r="E304" s="5">
        <f t="shared" si="12"/>
        <v>1600</v>
      </c>
      <c r="F304" s="4" t="s">
        <v>447</v>
      </c>
    </row>
    <row r="305" spans="1:6" ht="12.75">
      <c r="A305" s="2">
        <v>5022</v>
      </c>
      <c r="B305" s="4" t="s">
        <v>15</v>
      </c>
      <c r="C305" s="2">
        <v>175</v>
      </c>
      <c r="D305" s="2">
        <v>53.1</v>
      </c>
      <c r="E305" s="5">
        <f t="shared" si="12"/>
        <v>9292.5</v>
      </c>
      <c r="F305" s="4" t="s">
        <v>447</v>
      </c>
    </row>
    <row r="306" spans="1:6" ht="12.75">
      <c r="A306" s="2">
        <v>5023</v>
      </c>
      <c r="B306" s="4" t="s">
        <v>16</v>
      </c>
      <c r="C306" s="2">
        <v>101</v>
      </c>
      <c r="D306" s="2">
        <v>550</v>
      </c>
      <c r="E306" s="5">
        <f t="shared" si="12"/>
        <v>55550</v>
      </c>
      <c r="F306" s="4" t="s">
        <v>447</v>
      </c>
    </row>
    <row r="307" spans="1:6" ht="12.75">
      <c r="A307" s="2">
        <v>5024</v>
      </c>
      <c r="B307" s="4" t="s">
        <v>17</v>
      </c>
      <c r="C307" s="2">
        <v>156</v>
      </c>
      <c r="D307" s="2">
        <v>116.07</v>
      </c>
      <c r="E307" s="5">
        <f t="shared" si="12"/>
        <v>18106.92</v>
      </c>
      <c r="F307" s="4" t="s">
        <v>447</v>
      </c>
    </row>
    <row r="308" spans="1:6" ht="12.75">
      <c r="A308" s="2">
        <v>5025</v>
      </c>
      <c r="B308" s="4" t="s">
        <v>18</v>
      </c>
      <c r="C308" s="2">
        <v>5</v>
      </c>
      <c r="D308" s="2">
        <v>12</v>
      </c>
      <c r="E308" s="5">
        <f t="shared" si="12"/>
        <v>60</v>
      </c>
      <c r="F308" s="4" t="s">
        <v>447</v>
      </c>
    </row>
    <row r="309" spans="1:6" ht="12.75">
      <c r="A309" s="2">
        <v>5026</v>
      </c>
      <c r="B309" s="4" t="s">
        <v>19</v>
      </c>
      <c r="C309" s="2">
        <v>100</v>
      </c>
      <c r="D309" s="2">
        <v>11</v>
      </c>
      <c r="E309" s="5">
        <f t="shared" si="12"/>
        <v>1100</v>
      </c>
      <c r="F309" s="4" t="s">
        <v>447</v>
      </c>
    </row>
    <row r="310" spans="1:6" ht="12.75">
      <c r="A310" s="2">
        <v>5027</v>
      </c>
      <c r="B310" s="4" t="s">
        <v>20</v>
      </c>
      <c r="C310" s="2">
        <v>144</v>
      </c>
      <c r="D310" s="2">
        <v>29.9</v>
      </c>
      <c r="E310" s="5">
        <f t="shared" si="12"/>
        <v>4305.599999999999</v>
      </c>
      <c r="F310" s="4" t="s">
        <v>447</v>
      </c>
    </row>
    <row r="311" spans="1:6" ht="12.75">
      <c r="A311" s="2">
        <v>5028</v>
      </c>
      <c r="B311" s="4" t="s">
        <v>21</v>
      </c>
      <c r="C311" s="2">
        <v>43</v>
      </c>
      <c r="D311" s="2">
        <v>105</v>
      </c>
      <c r="E311" s="5">
        <f>C311*D311</f>
        <v>4515</v>
      </c>
      <c r="F311" s="4" t="s">
        <v>447</v>
      </c>
    </row>
    <row r="312" spans="1:6" ht="12.75">
      <c r="A312" s="2">
        <v>5029</v>
      </c>
      <c r="B312" s="4" t="s">
        <v>22</v>
      </c>
      <c r="C312" s="2">
        <v>988</v>
      </c>
      <c r="D312" s="2">
        <v>407.1</v>
      </c>
      <c r="E312" s="5">
        <f t="shared" si="12"/>
        <v>402214.80000000005</v>
      </c>
      <c r="F312" s="4" t="s">
        <v>447</v>
      </c>
    </row>
    <row r="313" spans="1:6" ht="12.75">
      <c r="A313" s="2">
        <v>5030</v>
      </c>
      <c r="B313" s="4" t="s">
        <v>23</v>
      </c>
      <c r="C313" s="2">
        <v>23</v>
      </c>
      <c r="D313" s="2">
        <v>177</v>
      </c>
      <c r="E313" s="5">
        <f t="shared" si="12"/>
        <v>4071</v>
      </c>
      <c r="F313" s="4" t="s">
        <v>447</v>
      </c>
    </row>
    <row r="314" spans="1:6" ht="12.75">
      <c r="A314" s="2">
        <v>5031</v>
      </c>
      <c r="B314" s="4" t="s">
        <v>24</v>
      </c>
      <c r="C314" s="2">
        <v>115</v>
      </c>
      <c r="D314" s="2">
        <v>10.6</v>
      </c>
      <c r="E314" s="5">
        <f t="shared" si="12"/>
        <v>1219</v>
      </c>
      <c r="F314" s="4" t="s">
        <v>447</v>
      </c>
    </row>
    <row r="315" spans="1:6" ht="12.75">
      <c r="A315" s="2">
        <v>5033</v>
      </c>
      <c r="B315" s="4" t="s">
        <v>25</v>
      </c>
      <c r="C315" s="2">
        <v>2</v>
      </c>
      <c r="D315" s="2">
        <v>12</v>
      </c>
      <c r="E315" s="5">
        <f t="shared" si="12"/>
        <v>24</v>
      </c>
      <c r="F315" s="4" t="s">
        <v>447</v>
      </c>
    </row>
    <row r="316" spans="1:6" ht="12.75">
      <c r="A316" s="2">
        <v>5034</v>
      </c>
      <c r="B316" s="4" t="s">
        <v>26</v>
      </c>
      <c r="C316" s="2">
        <v>101</v>
      </c>
      <c r="D316" s="2">
        <v>94.17</v>
      </c>
      <c r="E316" s="5">
        <f t="shared" si="12"/>
        <v>9511.17</v>
      </c>
      <c r="F316" s="4" t="s">
        <v>447</v>
      </c>
    </row>
    <row r="317" spans="1:6" ht="12.75">
      <c r="A317" s="2">
        <v>5035</v>
      </c>
      <c r="B317" s="4" t="s">
        <v>27</v>
      </c>
      <c r="C317" s="2">
        <v>12</v>
      </c>
      <c r="D317" s="2">
        <v>370</v>
      </c>
      <c r="E317" s="5">
        <f t="shared" si="12"/>
        <v>4440</v>
      </c>
      <c r="F317" s="4" t="s">
        <v>447</v>
      </c>
    </row>
    <row r="318" spans="1:6" ht="12.75">
      <c r="A318" s="2">
        <v>5036</v>
      </c>
      <c r="B318" s="4" t="s">
        <v>28</v>
      </c>
      <c r="C318" s="2">
        <v>158</v>
      </c>
      <c r="D318" s="2">
        <v>95</v>
      </c>
      <c r="E318" s="5">
        <f t="shared" si="12"/>
        <v>15010</v>
      </c>
      <c r="F318" s="4" t="s">
        <v>447</v>
      </c>
    </row>
    <row r="319" spans="1:6" ht="12.75">
      <c r="A319" s="2">
        <v>5039</v>
      </c>
      <c r="B319" s="4" t="s">
        <v>29</v>
      </c>
      <c r="C319" s="2">
        <v>498</v>
      </c>
      <c r="D319" s="2">
        <v>7.49</v>
      </c>
      <c r="E319" s="5">
        <f t="shared" si="12"/>
        <v>3730.02</v>
      </c>
      <c r="F319" s="4" t="s">
        <v>447</v>
      </c>
    </row>
    <row r="320" spans="1:6" ht="12.75">
      <c r="A320" s="2">
        <v>5040</v>
      </c>
      <c r="B320" s="4" t="s">
        <v>30</v>
      </c>
      <c r="C320" s="2">
        <v>387</v>
      </c>
      <c r="D320" s="2">
        <v>8.85</v>
      </c>
      <c r="E320" s="5">
        <f t="shared" si="12"/>
        <v>3424.95</v>
      </c>
      <c r="F320" s="4" t="s">
        <v>447</v>
      </c>
    </row>
    <row r="321" spans="1:6" ht="12.75">
      <c r="A321" s="2">
        <v>5041</v>
      </c>
      <c r="B321" s="4" t="s">
        <v>31</v>
      </c>
      <c r="C321" s="2">
        <v>15</v>
      </c>
      <c r="D321" s="2">
        <v>21.2</v>
      </c>
      <c r="E321" s="5">
        <f t="shared" si="12"/>
        <v>318</v>
      </c>
      <c r="F321" s="4" t="s">
        <v>447</v>
      </c>
    </row>
    <row r="322" spans="1:6" ht="12.75">
      <c r="A322" s="2">
        <v>5042</v>
      </c>
      <c r="B322" s="4" t="s">
        <v>32</v>
      </c>
      <c r="C322" s="2">
        <v>43</v>
      </c>
      <c r="D322" s="2">
        <v>35</v>
      </c>
      <c r="E322" s="5">
        <f t="shared" si="12"/>
        <v>1505</v>
      </c>
      <c r="F322" s="4" t="s">
        <v>447</v>
      </c>
    </row>
    <row r="323" spans="1:6" ht="12.75">
      <c r="A323" s="2">
        <v>5043</v>
      </c>
      <c r="B323" s="4" t="s">
        <v>33</v>
      </c>
      <c r="C323" s="2">
        <v>38</v>
      </c>
      <c r="D323" s="2">
        <v>34</v>
      </c>
      <c r="E323" s="5">
        <f t="shared" si="12"/>
        <v>1292</v>
      </c>
      <c r="F323" s="4" t="s">
        <v>447</v>
      </c>
    </row>
    <row r="324" spans="1:6" ht="12.75">
      <c r="A324" s="2">
        <v>5044</v>
      </c>
      <c r="B324" s="4" t="s">
        <v>34</v>
      </c>
      <c r="C324" s="2">
        <v>31</v>
      </c>
      <c r="D324" s="2">
        <v>104</v>
      </c>
      <c r="E324" s="5">
        <f t="shared" si="12"/>
        <v>3224</v>
      </c>
      <c r="F324" s="4" t="s">
        <v>447</v>
      </c>
    </row>
    <row r="325" spans="1:6" ht="12.75">
      <c r="A325" s="2">
        <v>5045</v>
      </c>
      <c r="B325" s="4" t="s">
        <v>35</v>
      </c>
      <c r="C325" s="2">
        <v>59</v>
      </c>
      <c r="D325" s="2">
        <v>205</v>
      </c>
      <c r="E325" s="5">
        <f t="shared" si="12"/>
        <v>12095</v>
      </c>
      <c r="F325" s="4" t="s">
        <v>447</v>
      </c>
    </row>
    <row r="326" spans="1:6" ht="12.75">
      <c r="A326" s="2">
        <v>5046</v>
      </c>
      <c r="B326" s="4" t="s">
        <v>36</v>
      </c>
      <c r="C326" s="2">
        <v>5</v>
      </c>
      <c r="D326" s="2">
        <v>210</v>
      </c>
      <c r="E326" s="5">
        <f>C326*D326</f>
        <v>1050</v>
      </c>
      <c r="F326" s="4" t="s">
        <v>447</v>
      </c>
    </row>
    <row r="327" spans="1:6" ht="12.75">
      <c r="A327" s="2">
        <v>5047</v>
      </c>
      <c r="B327" s="4" t="s">
        <v>37</v>
      </c>
      <c r="C327" s="2">
        <v>29</v>
      </c>
      <c r="D327" s="2">
        <v>218</v>
      </c>
      <c r="E327" s="5">
        <f t="shared" si="12"/>
        <v>6322</v>
      </c>
      <c r="F327" s="4" t="s">
        <v>447</v>
      </c>
    </row>
    <row r="328" spans="1:6" ht="12.75">
      <c r="A328" s="2">
        <v>5048</v>
      </c>
      <c r="B328" s="4" t="s">
        <v>38</v>
      </c>
      <c r="C328" s="2">
        <v>20</v>
      </c>
      <c r="D328" s="2">
        <v>570.01</v>
      </c>
      <c r="E328" s="5">
        <f t="shared" si="12"/>
        <v>11400.2</v>
      </c>
      <c r="F328" s="4" t="s">
        <v>447</v>
      </c>
    </row>
    <row r="329" spans="1:6" ht="12.75">
      <c r="A329" s="2">
        <v>5052</v>
      </c>
      <c r="B329" s="4" t="s">
        <v>39</v>
      </c>
      <c r="C329" s="2">
        <v>475</v>
      </c>
      <c r="D329" s="2">
        <v>244.43</v>
      </c>
      <c r="E329" s="5">
        <f t="shared" si="12"/>
        <v>116104.25</v>
      </c>
      <c r="F329" s="4" t="s">
        <v>447</v>
      </c>
    </row>
    <row r="330" spans="1:6" ht="12.75">
      <c r="A330" s="2">
        <v>5053</v>
      </c>
      <c r="B330" s="4" t="s">
        <v>40</v>
      </c>
      <c r="C330" s="2">
        <v>3</v>
      </c>
      <c r="D330" s="2">
        <v>252</v>
      </c>
      <c r="E330" s="5">
        <f t="shared" si="12"/>
        <v>756</v>
      </c>
      <c r="F330" s="4" t="s">
        <v>447</v>
      </c>
    </row>
    <row r="331" spans="1:6" ht="12.75">
      <c r="A331" s="2">
        <v>5057</v>
      </c>
      <c r="B331" s="4" t="s">
        <v>41</v>
      </c>
      <c r="C331" s="2">
        <v>10</v>
      </c>
      <c r="D331" s="2">
        <v>165.2</v>
      </c>
      <c r="E331" s="5">
        <f t="shared" si="12"/>
        <v>1652</v>
      </c>
      <c r="F331" s="4" t="s">
        <v>447</v>
      </c>
    </row>
    <row r="332" spans="1:6" ht="12.75">
      <c r="A332" s="2">
        <v>5058</v>
      </c>
      <c r="B332" s="4" t="s">
        <v>42</v>
      </c>
      <c r="C332" s="2">
        <v>13</v>
      </c>
      <c r="D332" s="2">
        <v>44.62</v>
      </c>
      <c r="E332" s="5">
        <f t="shared" si="12"/>
        <v>580.06</v>
      </c>
      <c r="F332" s="4" t="s">
        <v>447</v>
      </c>
    </row>
    <row r="333" spans="1:6" ht="12.75">
      <c r="A333" s="2">
        <v>5059</v>
      </c>
      <c r="B333" s="4" t="s">
        <v>43</v>
      </c>
      <c r="C333" s="2">
        <v>598</v>
      </c>
      <c r="D333" s="2">
        <v>35.57</v>
      </c>
      <c r="E333" s="5">
        <f t="shared" si="12"/>
        <v>21270.86</v>
      </c>
      <c r="F333" s="4" t="s">
        <v>447</v>
      </c>
    </row>
    <row r="334" spans="1:6" ht="12.75">
      <c r="A334" s="2">
        <v>5060</v>
      </c>
      <c r="B334" s="4" t="s">
        <v>44</v>
      </c>
      <c r="C334" s="2">
        <v>90</v>
      </c>
      <c r="D334" s="2">
        <v>13</v>
      </c>
      <c r="E334" s="5">
        <f t="shared" si="12"/>
        <v>1170</v>
      </c>
      <c r="F334" s="4" t="s">
        <v>447</v>
      </c>
    </row>
    <row r="335" spans="1:6" ht="12.75">
      <c r="A335" s="2">
        <v>5061</v>
      </c>
      <c r="B335" s="4" t="s">
        <v>45</v>
      </c>
      <c r="C335" s="2">
        <v>12</v>
      </c>
      <c r="D335" s="2">
        <v>47</v>
      </c>
      <c r="E335" s="5">
        <f t="shared" si="12"/>
        <v>564</v>
      </c>
      <c r="F335" s="4" t="s">
        <v>447</v>
      </c>
    </row>
    <row r="336" spans="1:6" ht="12.75">
      <c r="A336" s="2">
        <v>5062</v>
      </c>
      <c r="B336" s="4" t="s">
        <v>46</v>
      </c>
      <c r="C336" s="2">
        <v>164</v>
      </c>
      <c r="D336" s="2">
        <v>11.99</v>
      </c>
      <c r="E336" s="5">
        <f t="shared" si="12"/>
        <v>1966.3600000000001</v>
      </c>
      <c r="F336" s="4" t="s">
        <v>447</v>
      </c>
    </row>
    <row r="337" spans="1:6" ht="12.75">
      <c r="A337" s="2">
        <v>5064</v>
      </c>
      <c r="B337" s="4" t="s">
        <v>47</v>
      </c>
      <c r="C337" s="2">
        <v>187</v>
      </c>
      <c r="D337" s="2">
        <v>6.43</v>
      </c>
      <c r="E337" s="5">
        <f t="shared" si="12"/>
        <v>1202.4099999999999</v>
      </c>
      <c r="F337" s="4" t="s">
        <v>447</v>
      </c>
    </row>
    <row r="338" spans="1:6" ht="12.75">
      <c r="A338" s="2">
        <v>5065</v>
      </c>
      <c r="B338" s="4" t="s">
        <v>48</v>
      </c>
      <c r="C338" s="2">
        <v>188</v>
      </c>
      <c r="D338" s="2">
        <v>12.99</v>
      </c>
      <c r="E338" s="5">
        <f t="shared" si="12"/>
        <v>2442.12</v>
      </c>
      <c r="F338" s="4" t="s">
        <v>447</v>
      </c>
    </row>
    <row r="339" spans="1:6" ht="12.75">
      <c r="A339" s="2">
        <v>5066</v>
      </c>
      <c r="B339" s="4" t="s">
        <v>49</v>
      </c>
      <c r="C339" s="2">
        <v>942</v>
      </c>
      <c r="D339" s="2">
        <v>6.61</v>
      </c>
      <c r="E339" s="5">
        <f t="shared" si="12"/>
        <v>6226.62</v>
      </c>
      <c r="F339" s="4" t="s">
        <v>447</v>
      </c>
    </row>
    <row r="340" spans="1:6" ht="12.75">
      <c r="A340" s="2">
        <v>5067</v>
      </c>
      <c r="B340" s="4" t="s">
        <v>50</v>
      </c>
      <c r="C340" s="2">
        <v>535</v>
      </c>
      <c r="D340" s="2">
        <v>6.25</v>
      </c>
      <c r="E340" s="5">
        <f t="shared" si="12"/>
        <v>3343.75</v>
      </c>
      <c r="F340" s="4" t="s">
        <v>447</v>
      </c>
    </row>
    <row r="341" spans="1:6" ht="12.75">
      <c r="A341" s="2">
        <v>5068</v>
      </c>
      <c r="B341" s="4" t="s">
        <v>51</v>
      </c>
      <c r="C341" s="2">
        <v>760</v>
      </c>
      <c r="D341" s="2">
        <v>5.02</v>
      </c>
      <c r="E341" s="5">
        <f t="shared" si="12"/>
        <v>3815.2</v>
      </c>
      <c r="F341" s="4" t="s">
        <v>447</v>
      </c>
    </row>
    <row r="342" spans="1:6" ht="12.75">
      <c r="A342" s="2">
        <v>5069</v>
      </c>
      <c r="B342" s="4" t="s">
        <v>52</v>
      </c>
      <c r="C342" s="2">
        <v>1</v>
      </c>
      <c r="D342" s="2">
        <v>828.36</v>
      </c>
      <c r="E342" s="5">
        <f>C342*D342</f>
        <v>828.36</v>
      </c>
      <c r="F342" s="4" t="s">
        <v>447</v>
      </c>
    </row>
    <row r="343" spans="1:6" ht="12.75">
      <c r="A343" s="2">
        <v>5070</v>
      </c>
      <c r="B343" s="4" t="s">
        <v>53</v>
      </c>
      <c r="C343" s="2">
        <v>872</v>
      </c>
      <c r="D343" s="2">
        <v>88.5</v>
      </c>
      <c r="E343" s="5">
        <f t="shared" si="12"/>
        <v>77172</v>
      </c>
      <c r="F343" s="4" t="s">
        <v>447</v>
      </c>
    </row>
    <row r="344" spans="1:6" ht="12.75">
      <c r="A344" s="2">
        <v>5071</v>
      </c>
      <c r="B344" s="4" t="s">
        <v>54</v>
      </c>
      <c r="C344" s="2">
        <v>54</v>
      </c>
      <c r="D344" s="2">
        <v>170.07</v>
      </c>
      <c r="E344" s="5">
        <f t="shared" si="12"/>
        <v>9183.779999999999</v>
      </c>
      <c r="F344" s="4" t="s">
        <v>447</v>
      </c>
    </row>
    <row r="345" spans="1:6" ht="12.75">
      <c r="A345" s="2">
        <v>5072</v>
      </c>
      <c r="B345" s="4" t="s">
        <v>55</v>
      </c>
      <c r="C345" s="2">
        <v>60</v>
      </c>
      <c r="D345" s="2">
        <v>25</v>
      </c>
      <c r="E345" s="5">
        <f t="shared" si="12"/>
        <v>1500</v>
      </c>
      <c r="F345" s="4" t="s">
        <v>447</v>
      </c>
    </row>
    <row r="346" spans="1:6" ht="12.75">
      <c r="A346" s="2">
        <v>5073</v>
      </c>
      <c r="B346" s="4" t="s">
        <v>56</v>
      </c>
      <c r="C346" s="2">
        <v>778</v>
      </c>
      <c r="D346" s="2">
        <v>252.52</v>
      </c>
      <c r="E346" s="5">
        <f t="shared" si="12"/>
        <v>196460.56</v>
      </c>
      <c r="F346" s="4" t="s">
        <v>447</v>
      </c>
    </row>
    <row r="347" spans="1:6" ht="12.75">
      <c r="A347" s="2">
        <v>5075</v>
      </c>
      <c r="B347" s="4" t="s">
        <v>57</v>
      </c>
      <c r="C347" s="2">
        <v>11684</v>
      </c>
      <c r="D347" s="2">
        <v>78.26</v>
      </c>
      <c r="E347" s="5">
        <f t="shared" si="12"/>
        <v>914389.8400000001</v>
      </c>
      <c r="F347" s="4" t="s">
        <v>447</v>
      </c>
    </row>
    <row r="348" spans="1:6" ht="12.75">
      <c r="A348" s="2">
        <v>5076</v>
      </c>
      <c r="B348" s="4" t="s">
        <v>58</v>
      </c>
      <c r="C348" s="2">
        <v>618</v>
      </c>
      <c r="D348" s="2">
        <v>776.31</v>
      </c>
      <c r="E348" s="5">
        <f t="shared" si="12"/>
        <v>479759.57999999996</v>
      </c>
      <c r="F348" s="4" t="s">
        <v>447</v>
      </c>
    </row>
    <row r="349" spans="1:6" ht="12.75">
      <c r="A349" s="2">
        <v>5077</v>
      </c>
      <c r="B349" s="4" t="s">
        <v>59</v>
      </c>
      <c r="C349" s="2">
        <v>45</v>
      </c>
      <c r="D349" s="2">
        <v>865.74</v>
      </c>
      <c r="E349" s="5">
        <f t="shared" si="12"/>
        <v>38958.3</v>
      </c>
      <c r="F349" s="4" t="s">
        <v>447</v>
      </c>
    </row>
    <row r="350" spans="1:6" ht="12.75">
      <c r="A350" s="2">
        <v>5078</v>
      </c>
      <c r="B350" s="4" t="s">
        <v>60</v>
      </c>
      <c r="C350" s="2">
        <v>44</v>
      </c>
      <c r="D350" s="2">
        <v>3330.6</v>
      </c>
      <c r="E350" s="5">
        <f t="shared" si="12"/>
        <v>146546.4</v>
      </c>
      <c r="F350" s="4" t="s">
        <v>447</v>
      </c>
    </row>
    <row r="351" spans="1:6" ht="12.75">
      <c r="A351" s="2">
        <v>5083</v>
      </c>
      <c r="B351" s="4" t="s">
        <v>61</v>
      </c>
      <c r="C351" s="2">
        <v>66</v>
      </c>
      <c r="D351" s="2">
        <v>371.7</v>
      </c>
      <c r="E351" s="5">
        <f t="shared" si="12"/>
        <v>24532.2</v>
      </c>
      <c r="F351" s="4" t="s">
        <v>447</v>
      </c>
    </row>
    <row r="352" spans="1:6" ht="12.75">
      <c r="A352" s="2">
        <v>5084</v>
      </c>
      <c r="B352" s="4" t="s">
        <v>62</v>
      </c>
      <c r="C352" s="2">
        <v>25</v>
      </c>
      <c r="D352" s="2">
        <v>285.25</v>
      </c>
      <c r="E352" s="5">
        <f t="shared" si="12"/>
        <v>7131.25</v>
      </c>
      <c r="F352" s="4" t="s">
        <v>447</v>
      </c>
    </row>
    <row r="353" spans="1:6" ht="12.75">
      <c r="A353" s="2">
        <v>5085</v>
      </c>
      <c r="B353" s="4" t="s">
        <v>63</v>
      </c>
      <c r="C353" s="2">
        <v>119</v>
      </c>
      <c r="D353" s="2">
        <v>92</v>
      </c>
      <c r="E353" s="5">
        <f t="shared" si="12"/>
        <v>10948</v>
      </c>
      <c r="F353" s="4" t="s">
        <v>447</v>
      </c>
    </row>
    <row r="354" spans="1:6" ht="12.75">
      <c r="A354" s="2">
        <v>5087</v>
      </c>
      <c r="B354" s="4" t="s">
        <v>64</v>
      </c>
      <c r="C354" s="2">
        <v>26</v>
      </c>
      <c r="D354" s="2">
        <v>17.14</v>
      </c>
      <c r="E354" s="5">
        <f t="shared" si="12"/>
        <v>445.64</v>
      </c>
      <c r="F354" s="4" t="s">
        <v>447</v>
      </c>
    </row>
    <row r="355" spans="1:6" ht="12.75">
      <c r="A355" s="2">
        <v>5088</v>
      </c>
      <c r="B355" s="4" t="s">
        <v>65</v>
      </c>
      <c r="C355" s="2">
        <v>148</v>
      </c>
      <c r="D355" s="2">
        <v>16</v>
      </c>
      <c r="E355" s="5">
        <f t="shared" si="12"/>
        <v>2368</v>
      </c>
      <c r="F355" s="4" t="s">
        <v>447</v>
      </c>
    </row>
    <row r="356" spans="1:6" ht="12.75">
      <c r="A356" s="2">
        <v>5089</v>
      </c>
      <c r="B356" s="4" t="s">
        <v>66</v>
      </c>
      <c r="C356" s="2">
        <v>26</v>
      </c>
      <c r="D356" s="2">
        <v>116.6</v>
      </c>
      <c r="E356" s="5">
        <f t="shared" si="12"/>
        <v>3031.6</v>
      </c>
      <c r="F356" s="4" t="s">
        <v>447</v>
      </c>
    </row>
    <row r="357" spans="1:6" ht="12.75">
      <c r="A357" s="2">
        <v>5090</v>
      </c>
      <c r="B357" s="4" t="s">
        <v>67</v>
      </c>
      <c r="C357" s="2">
        <v>72</v>
      </c>
      <c r="D357" s="2">
        <v>15.49</v>
      </c>
      <c r="E357" s="5">
        <f t="shared" si="12"/>
        <v>1115.28</v>
      </c>
      <c r="F357" s="4" t="s">
        <v>447</v>
      </c>
    </row>
    <row r="358" spans="1:6" ht="12.75">
      <c r="A358" s="2">
        <v>5091</v>
      </c>
      <c r="B358" s="4" t="s">
        <v>68</v>
      </c>
      <c r="C358" s="2">
        <v>14</v>
      </c>
      <c r="D358" s="2">
        <v>275</v>
      </c>
      <c r="E358" s="5">
        <f>C358*D358</f>
        <v>3850</v>
      </c>
      <c r="F358" s="4" t="s">
        <v>447</v>
      </c>
    </row>
    <row r="359" spans="1:6" ht="12.75">
      <c r="A359" s="2">
        <v>5093</v>
      </c>
      <c r="B359" s="4" t="s">
        <v>69</v>
      </c>
      <c r="C359" s="2">
        <v>86</v>
      </c>
      <c r="D359" s="2">
        <v>849.6</v>
      </c>
      <c r="E359" s="5">
        <f t="shared" si="12"/>
        <v>73065.6</v>
      </c>
      <c r="F359" s="4" t="s">
        <v>447</v>
      </c>
    </row>
    <row r="360" spans="1:6" ht="12.75">
      <c r="A360" s="2">
        <v>5097</v>
      </c>
      <c r="B360" s="4" t="s">
        <v>70</v>
      </c>
      <c r="C360" s="2">
        <v>12</v>
      </c>
      <c r="D360" s="2">
        <v>10738</v>
      </c>
      <c r="E360" s="5">
        <f aca="true" t="shared" si="13" ref="E360:E379">C360*D360</f>
        <v>128856</v>
      </c>
      <c r="F360" s="4" t="s">
        <v>447</v>
      </c>
    </row>
    <row r="361" spans="1:6" ht="12.75">
      <c r="A361" s="2">
        <v>5098</v>
      </c>
      <c r="B361" s="4" t="s">
        <v>71</v>
      </c>
      <c r="C361" s="2">
        <v>4</v>
      </c>
      <c r="D361" s="2">
        <v>3540</v>
      </c>
      <c r="E361" s="5">
        <f t="shared" si="13"/>
        <v>14160</v>
      </c>
      <c r="F361" s="4" t="s">
        <v>447</v>
      </c>
    </row>
    <row r="362" spans="1:6" ht="12.75">
      <c r="A362" s="2">
        <v>5099</v>
      </c>
      <c r="B362" s="4" t="s">
        <v>72</v>
      </c>
      <c r="C362" s="2">
        <v>10</v>
      </c>
      <c r="D362" s="2">
        <v>8142</v>
      </c>
      <c r="E362" s="5">
        <f t="shared" si="13"/>
        <v>81420</v>
      </c>
      <c r="F362" s="4" t="s">
        <v>447</v>
      </c>
    </row>
    <row r="363" spans="1:6" ht="12.75">
      <c r="A363" s="2">
        <v>5100</v>
      </c>
      <c r="B363" s="4" t="s">
        <v>73</v>
      </c>
      <c r="C363" s="2">
        <v>37</v>
      </c>
      <c r="D363" s="2">
        <v>5782</v>
      </c>
      <c r="E363" s="5">
        <f t="shared" si="13"/>
        <v>213934</v>
      </c>
      <c r="F363" s="4" t="s">
        <v>447</v>
      </c>
    </row>
    <row r="364" spans="1:6" ht="12.75">
      <c r="A364" s="2">
        <v>5101</v>
      </c>
      <c r="B364" s="4" t="s">
        <v>74</v>
      </c>
      <c r="C364" s="2">
        <v>28</v>
      </c>
      <c r="D364" s="2">
        <v>4602</v>
      </c>
      <c r="E364" s="5">
        <f t="shared" si="13"/>
        <v>128856</v>
      </c>
      <c r="F364" s="4" t="s">
        <v>447</v>
      </c>
    </row>
    <row r="365" spans="1:6" ht="12.75">
      <c r="A365" s="2">
        <v>5102</v>
      </c>
      <c r="B365" s="4" t="s">
        <v>75</v>
      </c>
      <c r="C365" s="2">
        <v>9</v>
      </c>
      <c r="D365" s="2">
        <v>3186</v>
      </c>
      <c r="E365" s="5">
        <f t="shared" si="13"/>
        <v>28674</v>
      </c>
      <c r="F365" s="4" t="s">
        <v>447</v>
      </c>
    </row>
    <row r="366" spans="1:6" ht="12.75">
      <c r="A366" s="2">
        <v>5103</v>
      </c>
      <c r="B366" s="4" t="s">
        <v>76</v>
      </c>
      <c r="C366" s="2">
        <v>6</v>
      </c>
      <c r="D366" s="2">
        <v>2500</v>
      </c>
      <c r="E366" s="5">
        <f t="shared" si="13"/>
        <v>15000</v>
      </c>
      <c r="F366" s="4" t="s">
        <v>447</v>
      </c>
    </row>
    <row r="367" spans="1:6" ht="12.75">
      <c r="A367" s="2">
        <v>5104</v>
      </c>
      <c r="B367" s="4" t="s">
        <v>77</v>
      </c>
      <c r="C367" s="2">
        <v>64</v>
      </c>
      <c r="D367" s="2">
        <v>2006</v>
      </c>
      <c r="E367" s="5">
        <f t="shared" si="13"/>
        <v>128384</v>
      </c>
      <c r="F367" s="4" t="s">
        <v>447</v>
      </c>
    </row>
    <row r="368" spans="1:6" ht="12.75">
      <c r="A368" s="2">
        <v>5105</v>
      </c>
      <c r="B368" s="4" t="s">
        <v>78</v>
      </c>
      <c r="C368" s="2">
        <v>25</v>
      </c>
      <c r="D368" s="2">
        <v>1298</v>
      </c>
      <c r="E368" s="5">
        <f t="shared" si="13"/>
        <v>32450</v>
      </c>
      <c r="F368" s="4" t="s">
        <v>447</v>
      </c>
    </row>
    <row r="369" spans="1:6" ht="12.75">
      <c r="A369" s="2">
        <v>5106</v>
      </c>
      <c r="B369" s="4" t="s">
        <v>79</v>
      </c>
      <c r="C369" s="2">
        <v>63</v>
      </c>
      <c r="D369" s="2">
        <v>1433.7</v>
      </c>
      <c r="E369" s="5">
        <f t="shared" si="13"/>
        <v>90323.1</v>
      </c>
      <c r="F369" s="4" t="s">
        <v>447</v>
      </c>
    </row>
    <row r="370" spans="1:6" ht="12.75">
      <c r="A370" s="2">
        <v>5107</v>
      </c>
      <c r="B370" s="4" t="s">
        <v>80</v>
      </c>
      <c r="C370" s="2">
        <v>20</v>
      </c>
      <c r="D370" s="2">
        <v>3540</v>
      </c>
      <c r="E370" s="5">
        <f t="shared" si="13"/>
        <v>70800</v>
      </c>
      <c r="F370" s="4" t="s">
        <v>447</v>
      </c>
    </row>
    <row r="371" spans="1:6" ht="12.75">
      <c r="A371" s="2">
        <v>5108</v>
      </c>
      <c r="B371" s="4" t="s">
        <v>81</v>
      </c>
      <c r="C371" s="2">
        <v>53</v>
      </c>
      <c r="D371" s="2">
        <v>826</v>
      </c>
      <c r="E371" s="5">
        <f t="shared" si="13"/>
        <v>43778</v>
      </c>
      <c r="F371" s="4" t="s">
        <v>447</v>
      </c>
    </row>
    <row r="372" spans="1:6" ht="12.75">
      <c r="A372" s="2">
        <v>5109</v>
      </c>
      <c r="B372" s="4" t="s">
        <v>82</v>
      </c>
      <c r="C372" s="2">
        <v>95</v>
      </c>
      <c r="D372" s="2">
        <v>82.6</v>
      </c>
      <c r="E372" s="5">
        <f t="shared" si="13"/>
        <v>7846.999999999999</v>
      </c>
      <c r="F372" s="4" t="s">
        <v>447</v>
      </c>
    </row>
    <row r="373" spans="1:6" ht="12.75">
      <c r="A373" s="2">
        <v>5110</v>
      </c>
      <c r="B373" s="4" t="s">
        <v>83</v>
      </c>
      <c r="C373" s="2">
        <v>53</v>
      </c>
      <c r="D373" s="2">
        <v>531</v>
      </c>
      <c r="E373" s="5">
        <f t="shared" si="13"/>
        <v>28143</v>
      </c>
      <c r="F373" s="4" t="s">
        <v>447</v>
      </c>
    </row>
    <row r="374" spans="1:6" ht="12.75">
      <c r="A374" s="2">
        <v>5111</v>
      </c>
      <c r="B374" s="4" t="s">
        <v>84</v>
      </c>
      <c r="C374" s="2">
        <v>154</v>
      </c>
      <c r="D374" s="2">
        <v>59</v>
      </c>
      <c r="E374" s="5">
        <f t="shared" si="13"/>
        <v>9086</v>
      </c>
      <c r="F374" s="4" t="s">
        <v>447</v>
      </c>
    </row>
    <row r="375" spans="1:6" ht="12.75">
      <c r="A375" s="2">
        <v>5112</v>
      </c>
      <c r="B375" s="4" t="s">
        <v>85</v>
      </c>
      <c r="C375" s="2">
        <v>378</v>
      </c>
      <c r="D375" s="2">
        <v>35.69</v>
      </c>
      <c r="E375" s="5">
        <f t="shared" si="13"/>
        <v>13490.82</v>
      </c>
      <c r="F375" s="4" t="s">
        <v>447</v>
      </c>
    </row>
    <row r="376" spans="1:6" ht="12.75">
      <c r="A376" s="2">
        <v>5113</v>
      </c>
      <c r="B376" s="4" t="s">
        <v>86</v>
      </c>
      <c r="C376" s="2">
        <v>56</v>
      </c>
      <c r="D376" s="2">
        <v>229.75</v>
      </c>
      <c r="E376" s="5">
        <f>C376*D376</f>
        <v>12866</v>
      </c>
      <c r="F376" s="4" t="s">
        <v>447</v>
      </c>
    </row>
    <row r="377" spans="1:6" ht="12.75">
      <c r="A377" s="2">
        <v>5114</v>
      </c>
      <c r="B377" s="4" t="s">
        <v>87</v>
      </c>
      <c r="C377" s="2">
        <v>77</v>
      </c>
      <c r="D377" s="2">
        <v>150</v>
      </c>
      <c r="E377" s="5">
        <f t="shared" si="13"/>
        <v>11550</v>
      </c>
      <c r="F377" s="4" t="s">
        <v>447</v>
      </c>
    </row>
    <row r="378" spans="1:6" ht="12.75">
      <c r="A378" s="2">
        <v>5115</v>
      </c>
      <c r="B378" s="4" t="s">
        <v>88</v>
      </c>
      <c r="C378" s="2">
        <v>48</v>
      </c>
      <c r="D378" s="2">
        <v>62.54</v>
      </c>
      <c r="E378" s="5">
        <f t="shared" si="13"/>
        <v>3001.92</v>
      </c>
      <c r="F378" s="4" t="s">
        <v>447</v>
      </c>
    </row>
    <row r="379" spans="1:6" ht="12.75">
      <c r="A379" s="2">
        <v>5117</v>
      </c>
      <c r="B379" s="4" t="s">
        <v>90</v>
      </c>
      <c r="C379" s="2">
        <v>17</v>
      </c>
      <c r="D379" s="2">
        <v>279.97</v>
      </c>
      <c r="E379" s="5">
        <f t="shared" si="13"/>
        <v>4759.490000000001</v>
      </c>
      <c r="F379" s="4" t="s">
        <v>447</v>
      </c>
    </row>
    <row r="380" spans="1:6" ht="12.75">
      <c r="A380" s="2">
        <v>5118</v>
      </c>
      <c r="B380" s="4" t="s">
        <v>91</v>
      </c>
      <c r="C380" s="2">
        <v>23</v>
      </c>
      <c r="D380" s="2">
        <v>355.2</v>
      </c>
      <c r="E380" s="5">
        <f>C380*D380</f>
        <v>8169.599999999999</v>
      </c>
      <c r="F380" s="4" t="s">
        <v>447</v>
      </c>
    </row>
    <row r="381" spans="1:6" ht="12.75">
      <c r="A381" s="2">
        <v>5121</v>
      </c>
      <c r="B381" s="4" t="s">
        <v>92</v>
      </c>
      <c r="C381" s="2">
        <v>332</v>
      </c>
      <c r="D381" s="2">
        <v>88.5</v>
      </c>
      <c r="E381" s="5">
        <f aca="true" t="shared" si="14" ref="E381:E407">C381*D381</f>
        <v>29382</v>
      </c>
      <c r="F381" s="4" t="s">
        <v>447</v>
      </c>
    </row>
    <row r="382" spans="1:6" ht="12.75">
      <c r="A382" s="2">
        <v>5123</v>
      </c>
      <c r="B382" s="4" t="s">
        <v>93</v>
      </c>
      <c r="C382" s="2">
        <v>100</v>
      </c>
      <c r="D382" s="2">
        <v>474</v>
      </c>
      <c r="E382" s="5">
        <f t="shared" si="14"/>
        <v>47400</v>
      </c>
      <c r="F382" s="4" t="s">
        <v>447</v>
      </c>
    </row>
    <row r="383" spans="1:6" ht="12.75">
      <c r="A383" s="2">
        <v>5126</v>
      </c>
      <c r="B383" s="4" t="s">
        <v>94</v>
      </c>
      <c r="C383" s="2">
        <v>2</v>
      </c>
      <c r="D383" s="2">
        <v>433.46</v>
      </c>
      <c r="E383" s="5">
        <f t="shared" si="14"/>
        <v>866.92</v>
      </c>
      <c r="F383" s="4" t="s">
        <v>447</v>
      </c>
    </row>
    <row r="384" spans="1:6" ht="12.75">
      <c r="A384" s="2">
        <v>5157</v>
      </c>
      <c r="B384" s="4" t="s">
        <v>109</v>
      </c>
      <c r="C384" s="2">
        <v>19</v>
      </c>
      <c r="D384" s="2">
        <v>90</v>
      </c>
      <c r="E384" s="5">
        <f t="shared" si="14"/>
        <v>1710</v>
      </c>
      <c r="F384" s="4" t="s">
        <v>447</v>
      </c>
    </row>
    <row r="385" spans="1:6" ht="12.75">
      <c r="A385" s="2">
        <v>5158</v>
      </c>
      <c r="B385" s="4" t="s">
        <v>110</v>
      </c>
      <c r="C385" s="2">
        <v>459</v>
      </c>
      <c r="D385" s="2">
        <v>21</v>
      </c>
      <c r="E385" s="5">
        <f t="shared" si="14"/>
        <v>9639</v>
      </c>
      <c r="F385" s="4" t="s">
        <v>447</v>
      </c>
    </row>
    <row r="386" spans="1:6" ht="12.75">
      <c r="A386" s="2">
        <v>5159</v>
      </c>
      <c r="B386" s="4" t="s">
        <v>111</v>
      </c>
      <c r="C386" s="2">
        <v>5</v>
      </c>
      <c r="D386" s="2">
        <v>1751.99</v>
      </c>
      <c r="E386" s="5">
        <f t="shared" si="14"/>
        <v>8759.95</v>
      </c>
      <c r="F386" s="4" t="s">
        <v>447</v>
      </c>
    </row>
    <row r="387" spans="1:6" ht="12.75">
      <c r="A387" s="2">
        <v>5160</v>
      </c>
      <c r="B387" s="4" t="s">
        <v>112</v>
      </c>
      <c r="C387" s="2">
        <v>2</v>
      </c>
      <c r="D387" s="2">
        <v>194.92</v>
      </c>
      <c r="E387" s="5">
        <f t="shared" si="14"/>
        <v>389.84</v>
      </c>
      <c r="F387" s="4" t="s">
        <v>447</v>
      </c>
    </row>
    <row r="388" spans="1:6" ht="12.75">
      <c r="A388" s="2">
        <v>5162</v>
      </c>
      <c r="B388" s="4" t="s">
        <v>113</v>
      </c>
      <c r="C388" s="2">
        <v>1</v>
      </c>
      <c r="D388" s="2">
        <v>3068</v>
      </c>
      <c r="E388" s="5">
        <f t="shared" si="14"/>
        <v>3068</v>
      </c>
      <c r="F388" s="4" t="s">
        <v>447</v>
      </c>
    </row>
    <row r="389" spans="1:6" ht="12.75">
      <c r="A389" s="2">
        <v>5182</v>
      </c>
      <c r="B389" s="4" t="s">
        <v>115</v>
      </c>
      <c r="C389" s="2">
        <v>5</v>
      </c>
      <c r="D389" s="2">
        <v>400</v>
      </c>
      <c r="E389" s="5">
        <f t="shared" si="14"/>
        <v>2000</v>
      </c>
      <c r="F389" s="4" t="s">
        <v>447</v>
      </c>
    </row>
    <row r="390" spans="1:6" ht="12.75">
      <c r="A390" s="2">
        <v>5183</v>
      </c>
      <c r="B390" s="4" t="s">
        <v>116</v>
      </c>
      <c r="C390" s="2">
        <v>2</v>
      </c>
      <c r="D390" s="2">
        <v>88.5</v>
      </c>
      <c r="E390" s="5">
        <f t="shared" si="14"/>
        <v>177</v>
      </c>
      <c r="F390" s="4" t="s">
        <v>447</v>
      </c>
    </row>
    <row r="391" spans="1:6" ht="12.75">
      <c r="A391" s="2">
        <v>5186</v>
      </c>
      <c r="B391" s="4" t="s">
        <v>117</v>
      </c>
      <c r="C391" s="2">
        <v>4</v>
      </c>
      <c r="D391" s="2">
        <v>650</v>
      </c>
      <c r="E391" s="5">
        <f t="shared" si="14"/>
        <v>2600</v>
      </c>
      <c r="F391" s="4" t="s">
        <v>447</v>
      </c>
    </row>
    <row r="392" spans="1:6" ht="12.75">
      <c r="A392" s="2">
        <v>5187</v>
      </c>
      <c r="B392" s="4" t="s">
        <v>118</v>
      </c>
      <c r="C392" s="2">
        <v>1</v>
      </c>
      <c r="D392" s="2">
        <v>800</v>
      </c>
      <c r="E392" s="5">
        <f t="shared" si="14"/>
        <v>800</v>
      </c>
      <c r="F392" s="4" t="s">
        <v>447</v>
      </c>
    </row>
    <row r="393" spans="1:6" ht="12.75">
      <c r="A393" s="2">
        <v>5188</v>
      </c>
      <c r="B393" s="4" t="s">
        <v>119</v>
      </c>
      <c r="C393" s="2">
        <v>2</v>
      </c>
      <c r="D393" s="2">
        <v>900</v>
      </c>
      <c r="E393" s="5">
        <f t="shared" si="14"/>
        <v>1800</v>
      </c>
      <c r="F393" s="4" t="s">
        <v>447</v>
      </c>
    </row>
    <row r="394" spans="1:6" ht="12.75">
      <c r="A394" s="2">
        <v>5210</v>
      </c>
      <c r="B394" s="4" t="s">
        <v>123</v>
      </c>
      <c r="C394" s="2">
        <v>46</v>
      </c>
      <c r="D394" s="2">
        <v>62.01</v>
      </c>
      <c r="E394" s="5">
        <f t="shared" si="14"/>
        <v>2852.46</v>
      </c>
      <c r="F394" s="4" t="s">
        <v>447</v>
      </c>
    </row>
    <row r="395" spans="1:6" ht="12.75">
      <c r="A395" s="2">
        <v>5211</v>
      </c>
      <c r="B395" s="4" t="s">
        <v>124</v>
      </c>
      <c r="C395" s="2">
        <v>7</v>
      </c>
      <c r="D395" s="2">
        <v>554.99</v>
      </c>
      <c r="E395" s="5">
        <f t="shared" si="14"/>
        <v>3884.9300000000003</v>
      </c>
      <c r="F395" s="4" t="s">
        <v>447</v>
      </c>
    </row>
    <row r="396" spans="1:6" ht="12.75">
      <c r="A396" s="2">
        <v>5216</v>
      </c>
      <c r="B396" s="4" t="s">
        <v>126</v>
      </c>
      <c r="C396" s="2">
        <v>59</v>
      </c>
      <c r="D396" s="2">
        <v>41.36</v>
      </c>
      <c r="E396" s="5">
        <f t="shared" si="14"/>
        <v>2440.24</v>
      </c>
      <c r="F396" s="4" t="s">
        <v>447</v>
      </c>
    </row>
    <row r="397" spans="1:6" ht="12.75">
      <c r="A397" s="2">
        <v>5218</v>
      </c>
      <c r="B397" s="4" t="s">
        <v>127</v>
      </c>
      <c r="C397" s="2">
        <v>5</v>
      </c>
      <c r="D397" s="2">
        <v>113.4</v>
      </c>
      <c r="E397" s="5">
        <f t="shared" si="14"/>
        <v>567</v>
      </c>
      <c r="F397" s="4" t="s">
        <v>447</v>
      </c>
    </row>
    <row r="398" spans="1:6" ht="12.75">
      <c r="A398" s="2">
        <v>5219</v>
      </c>
      <c r="B398" s="4" t="s">
        <v>128</v>
      </c>
      <c r="C398" s="2">
        <v>181</v>
      </c>
      <c r="D398" s="2">
        <v>22.5</v>
      </c>
      <c r="E398" s="5">
        <f>C398*D398</f>
        <v>4072.5</v>
      </c>
      <c r="F398" s="4" t="s">
        <v>447</v>
      </c>
    </row>
    <row r="399" spans="1:6" ht="12.75">
      <c r="A399" s="2">
        <v>5221</v>
      </c>
      <c r="B399" s="4" t="s">
        <v>129</v>
      </c>
      <c r="C399" s="2">
        <v>90</v>
      </c>
      <c r="D399" s="2">
        <v>29.5</v>
      </c>
      <c r="E399" s="5">
        <f t="shared" si="14"/>
        <v>2655</v>
      </c>
      <c r="F399" s="4" t="s">
        <v>447</v>
      </c>
    </row>
    <row r="400" spans="1:6" ht="12.75">
      <c r="A400" s="2">
        <v>5224</v>
      </c>
      <c r="B400" s="4" t="s">
        <v>131</v>
      </c>
      <c r="C400" s="2">
        <v>833</v>
      </c>
      <c r="D400" s="2">
        <v>312.7</v>
      </c>
      <c r="E400" s="5">
        <f t="shared" si="14"/>
        <v>260479.09999999998</v>
      </c>
      <c r="F400" s="4" t="s">
        <v>447</v>
      </c>
    </row>
    <row r="401" spans="1:6" ht="12.75">
      <c r="A401" s="2">
        <v>5225</v>
      </c>
      <c r="B401" s="4" t="s">
        <v>132</v>
      </c>
      <c r="C401" s="2">
        <v>2</v>
      </c>
      <c r="D401" s="2">
        <v>3050</v>
      </c>
      <c r="E401" s="5">
        <f t="shared" si="14"/>
        <v>6100</v>
      </c>
      <c r="F401" s="4" t="s">
        <v>447</v>
      </c>
    </row>
    <row r="402" spans="1:6" ht="12.75">
      <c r="A402" s="2">
        <v>5228</v>
      </c>
      <c r="B402" s="4" t="s">
        <v>133</v>
      </c>
      <c r="C402" s="2">
        <v>2</v>
      </c>
      <c r="D402" s="2">
        <v>700</v>
      </c>
      <c r="E402" s="5">
        <f t="shared" si="14"/>
        <v>1400</v>
      </c>
      <c r="F402" s="4" t="s">
        <v>447</v>
      </c>
    </row>
    <row r="403" spans="1:6" ht="12.75">
      <c r="A403" s="2">
        <v>5232</v>
      </c>
      <c r="B403" s="4" t="s">
        <v>134</v>
      </c>
      <c r="C403" s="2">
        <v>12</v>
      </c>
      <c r="D403" s="2">
        <v>3700</v>
      </c>
      <c r="E403" s="5">
        <f t="shared" si="14"/>
        <v>44400</v>
      </c>
      <c r="F403" s="4" t="s">
        <v>447</v>
      </c>
    </row>
    <row r="404" spans="1:6" ht="12.75">
      <c r="A404" s="2">
        <v>5235</v>
      </c>
      <c r="B404" s="4" t="s">
        <v>136</v>
      </c>
      <c r="C404" s="2">
        <v>3</v>
      </c>
      <c r="D404" s="2">
        <v>950</v>
      </c>
      <c r="E404" s="5">
        <f t="shared" si="14"/>
        <v>2850</v>
      </c>
      <c r="F404" s="4" t="s">
        <v>447</v>
      </c>
    </row>
    <row r="405" spans="1:6" ht="12.75">
      <c r="A405" s="2">
        <v>5240</v>
      </c>
      <c r="B405" s="4" t="s">
        <v>137</v>
      </c>
      <c r="C405" s="2">
        <v>19</v>
      </c>
      <c r="D405" s="2">
        <v>5819.26</v>
      </c>
      <c r="E405" s="5">
        <f t="shared" si="14"/>
        <v>110565.94</v>
      </c>
      <c r="F405" s="4" t="s">
        <v>447</v>
      </c>
    </row>
    <row r="406" spans="1:6" ht="12.75">
      <c r="A406" s="2">
        <v>5241</v>
      </c>
      <c r="B406" s="4" t="s">
        <v>138</v>
      </c>
      <c r="C406" s="2">
        <v>463</v>
      </c>
      <c r="D406" s="2">
        <v>80.7</v>
      </c>
      <c r="E406" s="5">
        <f t="shared" si="14"/>
        <v>37364.1</v>
      </c>
      <c r="F406" s="4" t="s">
        <v>447</v>
      </c>
    </row>
    <row r="407" spans="1:6" ht="12.75">
      <c r="A407" s="2">
        <v>5242</v>
      </c>
      <c r="B407" s="4" t="s">
        <v>139</v>
      </c>
      <c r="C407" s="2">
        <v>1089</v>
      </c>
      <c r="D407" s="2">
        <v>146.21</v>
      </c>
      <c r="E407" s="5">
        <f t="shared" si="14"/>
        <v>159222.69</v>
      </c>
      <c r="F407" s="4" t="s">
        <v>447</v>
      </c>
    </row>
    <row r="408" spans="1:6" ht="12.75">
      <c r="A408" s="2">
        <v>5243</v>
      </c>
      <c r="B408" s="4" t="s">
        <v>140</v>
      </c>
      <c r="C408" s="2">
        <v>103</v>
      </c>
      <c r="D408" s="2">
        <v>18.45</v>
      </c>
      <c r="E408" s="5">
        <f>C408*D408</f>
        <v>1900.35</v>
      </c>
      <c r="F408" s="4" t="s">
        <v>447</v>
      </c>
    </row>
    <row r="409" spans="1:6" ht="12.75">
      <c r="A409" s="2">
        <v>5246</v>
      </c>
      <c r="B409" s="4" t="s">
        <v>141</v>
      </c>
      <c r="C409" s="2">
        <v>15</v>
      </c>
      <c r="D409" s="2">
        <v>484.98</v>
      </c>
      <c r="E409" s="5">
        <f aca="true" t="shared" si="15" ref="E409:E450">C409*D409</f>
        <v>7274.700000000001</v>
      </c>
      <c r="F409" s="4" t="s">
        <v>447</v>
      </c>
    </row>
    <row r="410" spans="1:6" ht="12.75">
      <c r="A410" s="2">
        <v>5248</v>
      </c>
      <c r="B410" s="4" t="s">
        <v>142</v>
      </c>
      <c r="C410" s="2">
        <v>71</v>
      </c>
      <c r="D410" s="2">
        <v>35.4</v>
      </c>
      <c r="E410" s="5">
        <f t="shared" si="15"/>
        <v>2513.4</v>
      </c>
      <c r="F410" s="4" t="s">
        <v>447</v>
      </c>
    </row>
    <row r="411" spans="1:6" ht="12.75">
      <c r="A411" s="2">
        <v>5249</v>
      </c>
      <c r="B411" s="4" t="s">
        <v>143</v>
      </c>
      <c r="C411" s="2">
        <v>6</v>
      </c>
      <c r="D411" s="2">
        <v>275</v>
      </c>
      <c r="E411" s="5">
        <f t="shared" si="15"/>
        <v>1650</v>
      </c>
      <c r="F411" s="4" t="s">
        <v>447</v>
      </c>
    </row>
    <row r="412" spans="1:6" ht="12.75">
      <c r="A412" s="2">
        <v>5250</v>
      </c>
      <c r="B412" s="4" t="s">
        <v>144</v>
      </c>
      <c r="C412" s="2">
        <v>8</v>
      </c>
      <c r="D412" s="2">
        <v>18.88</v>
      </c>
      <c r="E412" s="5">
        <f t="shared" si="15"/>
        <v>151.04</v>
      </c>
      <c r="F412" s="4" t="s">
        <v>447</v>
      </c>
    </row>
    <row r="413" spans="1:6" ht="12.75">
      <c r="A413" s="2">
        <v>5251</v>
      </c>
      <c r="B413" s="4" t="s">
        <v>145</v>
      </c>
      <c r="C413" s="2">
        <v>4</v>
      </c>
      <c r="D413" s="2">
        <v>46</v>
      </c>
      <c r="E413" s="5">
        <f t="shared" si="15"/>
        <v>184</v>
      </c>
      <c r="F413" s="4" t="s">
        <v>447</v>
      </c>
    </row>
    <row r="414" spans="1:6" ht="12.75">
      <c r="A414" s="2">
        <v>5252</v>
      </c>
      <c r="B414" s="4" t="s">
        <v>146</v>
      </c>
      <c r="C414" s="2">
        <v>18</v>
      </c>
      <c r="D414" s="2">
        <v>2714</v>
      </c>
      <c r="E414" s="5">
        <f t="shared" si="15"/>
        <v>48852</v>
      </c>
      <c r="F414" s="4" t="s">
        <v>447</v>
      </c>
    </row>
    <row r="415" spans="1:6" ht="12.75">
      <c r="A415" s="2">
        <v>5256</v>
      </c>
      <c r="B415" s="4" t="s">
        <v>148</v>
      </c>
      <c r="C415" s="2">
        <v>5</v>
      </c>
      <c r="D415" s="2">
        <v>337</v>
      </c>
      <c r="E415" s="5">
        <f t="shared" si="15"/>
        <v>1685</v>
      </c>
      <c r="F415" s="4" t="s">
        <v>447</v>
      </c>
    </row>
    <row r="416" spans="1:6" ht="12.75">
      <c r="A416" s="2">
        <v>5257</v>
      </c>
      <c r="B416" s="4" t="s">
        <v>149</v>
      </c>
      <c r="C416" s="2">
        <v>5</v>
      </c>
      <c r="D416" s="2">
        <v>1094.98</v>
      </c>
      <c r="E416" s="5">
        <f t="shared" si="15"/>
        <v>5474.9</v>
      </c>
      <c r="F416" s="4" t="s">
        <v>447</v>
      </c>
    </row>
    <row r="417" spans="1:6" ht="12.75">
      <c r="A417" s="2">
        <v>5260</v>
      </c>
      <c r="B417" s="4" t="s">
        <v>150</v>
      </c>
      <c r="C417" s="2">
        <v>110</v>
      </c>
      <c r="D417" s="2">
        <v>2.11</v>
      </c>
      <c r="E417" s="5">
        <f t="shared" si="15"/>
        <v>232.1</v>
      </c>
      <c r="F417" s="4" t="s">
        <v>447</v>
      </c>
    </row>
    <row r="418" spans="1:6" ht="12.75">
      <c r="A418" s="2">
        <v>5261</v>
      </c>
      <c r="B418" s="4" t="s">
        <v>151</v>
      </c>
      <c r="C418" s="2">
        <v>1</v>
      </c>
      <c r="D418" s="20">
        <v>247.84</v>
      </c>
      <c r="E418" s="5">
        <f t="shared" si="15"/>
        <v>247.84</v>
      </c>
      <c r="F418" s="4" t="s">
        <v>447</v>
      </c>
    </row>
    <row r="419" spans="1:6" ht="12.75">
      <c r="A419" s="2">
        <v>5268</v>
      </c>
      <c r="B419" s="4" t="s">
        <v>153</v>
      </c>
      <c r="C419" s="2">
        <v>83</v>
      </c>
      <c r="D419" s="2">
        <v>478</v>
      </c>
      <c r="E419" s="5">
        <f t="shared" si="15"/>
        <v>39674</v>
      </c>
      <c r="F419" s="4" t="s">
        <v>447</v>
      </c>
    </row>
    <row r="420" spans="1:6" ht="12.75">
      <c r="A420" s="2">
        <v>5278</v>
      </c>
      <c r="B420" s="4" t="s">
        <v>155</v>
      </c>
      <c r="C420" s="2">
        <v>33</v>
      </c>
      <c r="D420" s="2">
        <v>1062</v>
      </c>
      <c r="E420" s="5">
        <f t="shared" si="15"/>
        <v>35046</v>
      </c>
      <c r="F420" s="4" t="s">
        <v>447</v>
      </c>
    </row>
    <row r="421" spans="1:6" ht="12.75">
      <c r="A421" s="2">
        <v>5279</v>
      </c>
      <c r="B421" s="4" t="s">
        <v>156</v>
      </c>
      <c r="C421" s="2">
        <v>2</v>
      </c>
      <c r="D421" s="2">
        <v>585</v>
      </c>
      <c r="E421" s="5">
        <f t="shared" si="15"/>
        <v>1170</v>
      </c>
      <c r="F421" s="4" t="s">
        <v>447</v>
      </c>
    </row>
    <row r="422" spans="1:6" ht="12.75">
      <c r="A422" s="2">
        <v>5284</v>
      </c>
      <c r="B422" s="4" t="s">
        <v>157</v>
      </c>
      <c r="C422" s="2">
        <v>42</v>
      </c>
      <c r="D422" s="2">
        <v>242</v>
      </c>
      <c r="E422" s="5">
        <f t="shared" si="15"/>
        <v>10164</v>
      </c>
      <c r="F422" s="4" t="s">
        <v>447</v>
      </c>
    </row>
    <row r="423" spans="1:6" ht="12.75">
      <c r="A423" s="2">
        <v>5285</v>
      </c>
      <c r="B423" s="4" t="s">
        <v>158</v>
      </c>
      <c r="C423" s="2">
        <v>60</v>
      </c>
      <c r="D423" s="2">
        <v>103.33</v>
      </c>
      <c r="E423" s="5">
        <f t="shared" si="15"/>
        <v>6199.8</v>
      </c>
      <c r="F423" s="4" t="s">
        <v>447</v>
      </c>
    </row>
    <row r="424" spans="1:6" ht="12.75">
      <c r="A424" s="2">
        <v>5341</v>
      </c>
      <c r="B424" s="4" t="s">
        <v>175</v>
      </c>
      <c r="C424" s="2">
        <v>22</v>
      </c>
      <c r="D424" s="2">
        <v>21.4</v>
      </c>
      <c r="E424" s="5">
        <f t="shared" si="15"/>
        <v>470.79999999999995</v>
      </c>
      <c r="F424" s="4" t="s">
        <v>447</v>
      </c>
    </row>
    <row r="425" spans="1:6" ht="12.75">
      <c r="A425" s="2">
        <v>5349</v>
      </c>
      <c r="B425" s="4" t="s">
        <v>179</v>
      </c>
      <c r="C425" s="2">
        <v>1200</v>
      </c>
      <c r="D425" s="2">
        <v>50</v>
      </c>
      <c r="E425" s="5">
        <f t="shared" si="15"/>
        <v>60000</v>
      </c>
      <c r="F425" s="4" t="s">
        <v>447</v>
      </c>
    </row>
    <row r="426" spans="1:6" ht="12.75">
      <c r="A426" s="2">
        <v>5379</v>
      </c>
      <c r="B426" s="4" t="s">
        <v>182</v>
      </c>
      <c r="C426" s="2">
        <v>10</v>
      </c>
      <c r="D426" s="2">
        <v>949.99</v>
      </c>
      <c r="E426" s="5">
        <f>C426*D426</f>
        <v>9499.9</v>
      </c>
      <c r="F426" s="4" t="s">
        <v>447</v>
      </c>
    </row>
    <row r="427" spans="1:6" ht="12.75">
      <c r="A427" s="2">
        <v>5387</v>
      </c>
      <c r="B427" s="4" t="s">
        <v>186</v>
      </c>
      <c r="C427" s="2">
        <v>2</v>
      </c>
      <c r="D427" s="2">
        <v>650</v>
      </c>
      <c r="E427" s="5">
        <f t="shared" si="15"/>
        <v>1300</v>
      </c>
      <c r="F427" s="4" t="s">
        <v>447</v>
      </c>
    </row>
    <row r="428" spans="1:6" ht="12.75">
      <c r="A428" s="2">
        <v>5395</v>
      </c>
      <c r="B428" s="4" t="s">
        <v>189</v>
      </c>
      <c r="C428" s="2">
        <v>1</v>
      </c>
      <c r="D428" s="2">
        <v>2948.14</v>
      </c>
      <c r="E428" s="5">
        <f t="shared" si="15"/>
        <v>2948.14</v>
      </c>
      <c r="F428" s="4" t="s">
        <v>447</v>
      </c>
    </row>
    <row r="429" spans="1:6" ht="12.75">
      <c r="A429" s="2">
        <v>5397</v>
      </c>
      <c r="B429" s="4" t="s">
        <v>190</v>
      </c>
      <c r="C429" s="2">
        <v>3</v>
      </c>
      <c r="D429" s="2">
        <v>14486.55</v>
      </c>
      <c r="E429" s="5">
        <f t="shared" si="15"/>
        <v>43459.649999999994</v>
      </c>
      <c r="F429" s="4" t="s">
        <v>447</v>
      </c>
    </row>
    <row r="430" spans="1:6" ht="12.75">
      <c r="A430" s="2">
        <v>5399</v>
      </c>
      <c r="B430" s="4" t="s">
        <v>191</v>
      </c>
      <c r="C430" s="2">
        <v>1</v>
      </c>
      <c r="D430" s="2">
        <v>20390</v>
      </c>
      <c r="E430" s="5">
        <f t="shared" si="15"/>
        <v>20390</v>
      </c>
      <c r="F430" s="4" t="s">
        <v>447</v>
      </c>
    </row>
    <row r="431" spans="1:6" ht="12.75">
      <c r="A431" s="2">
        <v>5400</v>
      </c>
      <c r="B431" s="4" t="s">
        <v>192</v>
      </c>
      <c r="C431" s="2">
        <v>3</v>
      </c>
      <c r="D431" s="2">
        <v>13310.4</v>
      </c>
      <c r="E431" s="5">
        <f t="shared" si="15"/>
        <v>39931.2</v>
      </c>
      <c r="F431" s="4" t="s">
        <v>447</v>
      </c>
    </row>
    <row r="432" spans="1:6" ht="12.75">
      <c r="A432" s="2">
        <v>5401</v>
      </c>
      <c r="B432" s="4" t="s">
        <v>193</v>
      </c>
      <c r="C432" s="2">
        <v>4</v>
      </c>
      <c r="D432" s="2">
        <v>8024</v>
      </c>
      <c r="E432" s="5">
        <f t="shared" si="15"/>
        <v>32096</v>
      </c>
      <c r="F432" s="4" t="s">
        <v>447</v>
      </c>
    </row>
    <row r="433" spans="1:6" ht="12.75">
      <c r="A433" s="2">
        <v>5402</v>
      </c>
      <c r="B433" s="4" t="s">
        <v>194</v>
      </c>
      <c r="C433" s="2">
        <v>19</v>
      </c>
      <c r="D433" s="2">
        <v>2773</v>
      </c>
      <c r="E433" s="5">
        <f t="shared" si="15"/>
        <v>52687</v>
      </c>
      <c r="F433" s="4" t="s">
        <v>447</v>
      </c>
    </row>
    <row r="434" spans="1:6" ht="12.75">
      <c r="A434" s="2">
        <v>5403</v>
      </c>
      <c r="B434" s="4" t="s">
        <v>195</v>
      </c>
      <c r="C434" s="2">
        <v>4</v>
      </c>
      <c r="D434" s="2">
        <v>3300</v>
      </c>
      <c r="E434" s="5">
        <f t="shared" si="15"/>
        <v>13200</v>
      </c>
      <c r="F434" s="4" t="s">
        <v>447</v>
      </c>
    </row>
    <row r="435" spans="1:6" ht="12.75">
      <c r="A435" s="2">
        <v>5406</v>
      </c>
      <c r="B435" s="4" t="s">
        <v>197</v>
      </c>
      <c r="C435" s="2">
        <v>1</v>
      </c>
      <c r="D435" s="2">
        <v>15000</v>
      </c>
      <c r="E435" s="5">
        <f t="shared" si="15"/>
        <v>15000</v>
      </c>
      <c r="F435" s="4" t="s">
        <v>447</v>
      </c>
    </row>
    <row r="436" spans="1:6" ht="12.75">
      <c r="A436" s="2">
        <v>5410</v>
      </c>
      <c r="B436" s="4" t="s">
        <v>198</v>
      </c>
      <c r="C436" s="2">
        <v>2</v>
      </c>
      <c r="D436" s="2">
        <v>25</v>
      </c>
      <c r="E436" s="5">
        <f t="shared" si="15"/>
        <v>50</v>
      </c>
      <c r="F436" s="4" t="s">
        <v>447</v>
      </c>
    </row>
    <row r="437" spans="1:6" ht="12.75">
      <c r="A437" s="2">
        <v>5424</v>
      </c>
      <c r="B437" s="4" t="s">
        <v>201</v>
      </c>
      <c r="C437" s="2">
        <v>13</v>
      </c>
      <c r="D437" s="2">
        <v>2242</v>
      </c>
      <c r="E437" s="5">
        <f t="shared" si="15"/>
        <v>29146</v>
      </c>
      <c r="F437" s="4" t="s">
        <v>447</v>
      </c>
    </row>
    <row r="438" spans="1:6" ht="12.75">
      <c r="A438" s="2">
        <v>5430</v>
      </c>
      <c r="B438" s="4" t="s">
        <v>202</v>
      </c>
      <c r="C438" s="2">
        <v>1</v>
      </c>
      <c r="D438" s="2">
        <v>18800</v>
      </c>
      <c r="E438" s="5">
        <f t="shared" si="15"/>
        <v>18800</v>
      </c>
      <c r="F438" s="4" t="s">
        <v>447</v>
      </c>
    </row>
    <row r="439" spans="1:6" ht="12.75">
      <c r="A439" s="2">
        <v>100044</v>
      </c>
      <c r="B439" s="4" t="s">
        <v>274</v>
      </c>
      <c r="C439" s="2">
        <v>1</v>
      </c>
      <c r="D439" s="2">
        <v>11800</v>
      </c>
      <c r="E439" s="5">
        <f t="shared" si="15"/>
        <v>11800</v>
      </c>
      <c r="F439" s="4" t="s">
        <v>447</v>
      </c>
    </row>
    <row r="440" spans="1:6" ht="12.75">
      <c r="A440" s="2">
        <v>100123</v>
      </c>
      <c r="B440" s="4" t="s">
        <v>279</v>
      </c>
      <c r="C440" s="2">
        <v>2</v>
      </c>
      <c r="D440" s="2">
        <v>10675</v>
      </c>
      <c r="E440" s="5">
        <f t="shared" si="15"/>
        <v>21350</v>
      </c>
      <c r="F440" s="4" t="s">
        <v>447</v>
      </c>
    </row>
    <row r="441" spans="1:6" ht="12.75">
      <c r="A441" s="2">
        <v>100248</v>
      </c>
      <c r="B441" s="4" t="s">
        <v>285</v>
      </c>
      <c r="C441" s="2">
        <v>4</v>
      </c>
      <c r="D441" s="2">
        <v>469</v>
      </c>
      <c r="E441" s="5">
        <f>C441*D441</f>
        <v>1876</v>
      </c>
      <c r="F441" s="4" t="s">
        <v>447</v>
      </c>
    </row>
    <row r="442" spans="1:6" ht="12.75">
      <c r="A442" s="2">
        <v>100292</v>
      </c>
      <c r="B442" s="4" t="s">
        <v>290</v>
      </c>
      <c r="C442" s="2">
        <v>11</v>
      </c>
      <c r="D442" s="2">
        <v>224.58</v>
      </c>
      <c r="E442" s="5">
        <f t="shared" si="15"/>
        <v>2470.38</v>
      </c>
      <c r="F442" s="4" t="s">
        <v>447</v>
      </c>
    </row>
    <row r="443" spans="1:6" ht="12.75">
      <c r="A443" s="2">
        <v>100472</v>
      </c>
      <c r="B443" s="4" t="s">
        <v>295</v>
      </c>
      <c r="C443" s="2">
        <v>30</v>
      </c>
      <c r="D443" s="2">
        <v>0.93</v>
      </c>
      <c r="E443" s="5">
        <f t="shared" si="15"/>
        <v>27.900000000000002</v>
      </c>
      <c r="F443" s="4" t="s">
        <v>447</v>
      </c>
    </row>
    <row r="444" spans="1:6" ht="12.75">
      <c r="A444" s="2">
        <v>100580</v>
      </c>
      <c r="B444" s="4" t="s">
        <v>303</v>
      </c>
      <c r="C444" s="2">
        <v>4</v>
      </c>
      <c r="D444" s="2">
        <v>288.14</v>
      </c>
      <c r="E444" s="5">
        <f t="shared" si="15"/>
        <v>1152.56</v>
      </c>
      <c r="F444" s="4" t="s">
        <v>447</v>
      </c>
    </row>
    <row r="445" spans="1:6" ht="12.75">
      <c r="A445" s="2">
        <v>100644</v>
      </c>
      <c r="B445" s="4" t="s">
        <v>306</v>
      </c>
      <c r="C445" s="2">
        <v>561</v>
      </c>
      <c r="D445" s="2">
        <v>300</v>
      </c>
      <c r="E445" s="5">
        <f t="shared" si="15"/>
        <v>168300</v>
      </c>
      <c r="F445" s="4" t="s">
        <v>447</v>
      </c>
    </row>
    <row r="446" spans="1:6" ht="12.75">
      <c r="A446" s="2">
        <v>100892</v>
      </c>
      <c r="B446" s="4" t="s">
        <v>315</v>
      </c>
      <c r="C446" s="2">
        <v>841</v>
      </c>
      <c r="D446" s="2">
        <v>47.1</v>
      </c>
      <c r="E446" s="5">
        <f t="shared" si="15"/>
        <v>39611.1</v>
      </c>
      <c r="F446" s="4" t="s">
        <v>447</v>
      </c>
    </row>
    <row r="447" spans="1:6" ht="12.75">
      <c r="A447" s="2">
        <v>101125</v>
      </c>
      <c r="B447" s="4" t="s">
        <v>323</v>
      </c>
      <c r="C447" s="2">
        <v>6</v>
      </c>
      <c r="D447" s="2">
        <v>30850</v>
      </c>
      <c r="E447" s="5">
        <f t="shared" si="15"/>
        <v>185100</v>
      </c>
      <c r="F447" s="4" t="s">
        <v>447</v>
      </c>
    </row>
    <row r="448" spans="1:6" ht="12.75">
      <c r="A448" s="2">
        <v>101169</v>
      </c>
      <c r="B448" s="4" t="s">
        <v>326</v>
      </c>
      <c r="C448" s="2">
        <v>421</v>
      </c>
      <c r="D448" s="2">
        <v>6.78</v>
      </c>
      <c r="E448" s="5">
        <f t="shared" si="15"/>
        <v>2854.38</v>
      </c>
      <c r="F448" s="4" t="s">
        <v>447</v>
      </c>
    </row>
    <row r="449" spans="1:6" ht="12.75">
      <c r="A449" s="2">
        <v>101181</v>
      </c>
      <c r="B449" s="4" t="s">
        <v>328</v>
      </c>
      <c r="C449" s="2">
        <v>2</v>
      </c>
      <c r="D449" s="2">
        <v>275</v>
      </c>
      <c r="E449" s="5">
        <f t="shared" si="15"/>
        <v>550</v>
      </c>
      <c r="F449" s="4" t="s">
        <v>447</v>
      </c>
    </row>
    <row r="450" spans="1:6" ht="12.75">
      <c r="A450" s="2">
        <v>101274</v>
      </c>
      <c r="B450" s="4" t="s">
        <v>330</v>
      </c>
      <c r="C450" s="2">
        <v>5</v>
      </c>
      <c r="D450" s="2">
        <v>1177.12</v>
      </c>
      <c r="E450" s="5">
        <f t="shared" si="15"/>
        <v>5885.599999999999</v>
      </c>
      <c r="F450" s="4" t="s">
        <v>447</v>
      </c>
    </row>
    <row r="451" spans="1:6" ht="12.75">
      <c r="A451" s="2">
        <v>101290</v>
      </c>
      <c r="B451" s="4" t="s">
        <v>333</v>
      </c>
      <c r="C451" s="2">
        <v>8</v>
      </c>
      <c r="D451" s="2">
        <v>7900</v>
      </c>
      <c r="E451" s="5">
        <f>C451*D451</f>
        <v>63200</v>
      </c>
      <c r="F451" s="4" t="s">
        <v>447</v>
      </c>
    </row>
    <row r="452" spans="1:6" ht="12.75">
      <c r="A452" s="2">
        <v>101360</v>
      </c>
      <c r="B452" s="4" t="s">
        <v>339</v>
      </c>
      <c r="C452" s="2">
        <v>9</v>
      </c>
      <c r="D452" s="2">
        <v>40000</v>
      </c>
      <c r="E452" s="5">
        <f aca="true" t="shared" si="16" ref="E452:E466">C452*D452</f>
        <v>360000</v>
      </c>
      <c r="F452" s="4" t="s">
        <v>447</v>
      </c>
    </row>
    <row r="453" spans="1:6" ht="12.75">
      <c r="A453" s="2">
        <v>101363</v>
      </c>
      <c r="B453" s="4" t="s">
        <v>340</v>
      </c>
      <c r="C453" s="2">
        <v>784</v>
      </c>
      <c r="D453" s="2">
        <v>468</v>
      </c>
      <c r="E453" s="5">
        <f t="shared" si="16"/>
        <v>366912</v>
      </c>
      <c r="F453" s="4" t="s">
        <v>447</v>
      </c>
    </row>
    <row r="454" spans="1:6" ht="12.75">
      <c r="A454" s="2">
        <v>101364</v>
      </c>
      <c r="B454" s="4" t="s">
        <v>341</v>
      </c>
      <c r="C454" s="2">
        <v>169</v>
      </c>
      <c r="D454" s="2">
        <v>621</v>
      </c>
      <c r="E454" s="5">
        <f t="shared" si="16"/>
        <v>104949</v>
      </c>
      <c r="F454" s="4" t="s">
        <v>447</v>
      </c>
    </row>
    <row r="455" spans="1:6" ht="12.75">
      <c r="A455" s="2">
        <v>101469</v>
      </c>
      <c r="B455" s="4" t="s">
        <v>347</v>
      </c>
      <c r="C455" s="2">
        <v>8</v>
      </c>
      <c r="D455" s="2">
        <v>150</v>
      </c>
      <c r="E455" s="5">
        <f t="shared" si="16"/>
        <v>1200</v>
      </c>
      <c r="F455" s="4" t="s">
        <v>447</v>
      </c>
    </row>
    <row r="456" spans="1:6" ht="12.75">
      <c r="A456" s="2">
        <v>101551</v>
      </c>
      <c r="B456" s="4" t="s">
        <v>349</v>
      </c>
      <c r="C456" s="2">
        <v>25</v>
      </c>
      <c r="D456" s="2">
        <v>650</v>
      </c>
      <c r="E456" s="5">
        <f t="shared" si="16"/>
        <v>16250</v>
      </c>
      <c r="F456" s="4" t="s">
        <v>447</v>
      </c>
    </row>
    <row r="457" spans="1:6" ht="12.75">
      <c r="A457" s="2">
        <v>101569</v>
      </c>
      <c r="B457" s="4" t="s">
        <v>350</v>
      </c>
      <c r="C457" s="2">
        <v>13</v>
      </c>
      <c r="D457" s="2">
        <v>332.2</v>
      </c>
      <c r="E457" s="5">
        <f t="shared" si="16"/>
        <v>4318.599999999999</v>
      </c>
      <c r="F457" s="4" t="s">
        <v>447</v>
      </c>
    </row>
    <row r="458" spans="1:6" ht="12.75">
      <c r="A458" s="2">
        <v>101713</v>
      </c>
      <c r="B458" s="4" t="s">
        <v>358</v>
      </c>
      <c r="C458" s="2">
        <v>38</v>
      </c>
      <c r="D458" s="2">
        <v>5.25</v>
      </c>
      <c r="E458" s="5">
        <f t="shared" si="16"/>
        <v>199.5</v>
      </c>
      <c r="F458" s="4" t="s">
        <v>447</v>
      </c>
    </row>
    <row r="459" spans="1:6" ht="12.75">
      <c r="A459" s="2">
        <v>101723</v>
      </c>
      <c r="B459" s="4" t="s">
        <v>360</v>
      </c>
      <c r="C459" s="2">
        <v>13</v>
      </c>
      <c r="D459" s="2">
        <v>16650</v>
      </c>
      <c r="E459" s="5">
        <f t="shared" si="16"/>
        <v>216450</v>
      </c>
      <c r="F459" s="4" t="s">
        <v>447</v>
      </c>
    </row>
    <row r="460" spans="1:6" ht="12.75">
      <c r="A460" s="2">
        <v>101744</v>
      </c>
      <c r="B460" s="4" t="s">
        <v>361</v>
      </c>
      <c r="C460" s="2">
        <v>38</v>
      </c>
      <c r="D460" s="2">
        <v>395</v>
      </c>
      <c r="E460" s="5">
        <f t="shared" si="16"/>
        <v>15010</v>
      </c>
      <c r="F460" s="4" t="s">
        <v>447</v>
      </c>
    </row>
    <row r="461" spans="1:6" ht="21">
      <c r="A461" s="2">
        <v>101745</v>
      </c>
      <c r="B461" s="4" t="s">
        <v>362</v>
      </c>
      <c r="C461" s="2">
        <v>4</v>
      </c>
      <c r="D461" s="2">
        <v>10940</v>
      </c>
      <c r="E461" s="5">
        <f t="shared" si="16"/>
        <v>43760</v>
      </c>
      <c r="F461" s="4" t="s">
        <v>447</v>
      </c>
    </row>
    <row r="462" spans="1:6" ht="12.75">
      <c r="A462" s="2">
        <v>102888</v>
      </c>
      <c r="B462" s="4" t="s">
        <v>378</v>
      </c>
      <c r="C462" s="2">
        <v>6</v>
      </c>
      <c r="D462" s="2">
        <v>7500</v>
      </c>
      <c r="E462" s="5">
        <f t="shared" si="16"/>
        <v>45000</v>
      </c>
      <c r="F462" s="4" t="s">
        <v>447</v>
      </c>
    </row>
    <row r="463" spans="1:6" ht="12.75">
      <c r="A463" s="2">
        <v>102889</v>
      </c>
      <c r="B463" s="4" t="s">
        <v>379</v>
      </c>
      <c r="C463" s="2">
        <v>11</v>
      </c>
      <c r="D463" s="2">
        <v>7200</v>
      </c>
      <c r="E463" s="5">
        <f t="shared" si="16"/>
        <v>79200</v>
      </c>
      <c r="F463" s="4" t="s">
        <v>447</v>
      </c>
    </row>
    <row r="464" spans="1:6" ht="12.75">
      <c r="A464" s="2">
        <v>102934</v>
      </c>
      <c r="B464" s="4" t="s">
        <v>384</v>
      </c>
      <c r="C464" s="2">
        <v>8</v>
      </c>
      <c r="D464" s="2">
        <v>178.81</v>
      </c>
      <c r="E464" s="5">
        <f t="shared" si="16"/>
        <v>1430.48</v>
      </c>
      <c r="F464" s="4" t="s">
        <v>447</v>
      </c>
    </row>
    <row r="465" spans="1:6" ht="12.75">
      <c r="A465" s="2">
        <v>102935</v>
      </c>
      <c r="B465" s="4" t="s">
        <v>385</v>
      </c>
      <c r="C465" s="2">
        <v>2</v>
      </c>
      <c r="D465" s="2">
        <v>161.01</v>
      </c>
      <c r="E465" s="5">
        <f t="shared" si="16"/>
        <v>322.02</v>
      </c>
      <c r="F465" s="4" t="s">
        <v>447</v>
      </c>
    </row>
    <row r="466" spans="1:6" ht="12.75">
      <c r="A466" s="2">
        <v>103054</v>
      </c>
      <c r="B466" s="4" t="s">
        <v>396</v>
      </c>
      <c r="C466" s="2">
        <v>2640</v>
      </c>
      <c r="D466" s="2">
        <v>940</v>
      </c>
      <c r="E466" s="5">
        <f t="shared" si="16"/>
        <v>2481600</v>
      </c>
      <c r="F466" s="4" t="s">
        <v>447</v>
      </c>
    </row>
    <row r="467" spans="1:6" ht="12.75">
      <c r="A467" s="2">
        <v>103055</v>
      </c>
      <c r="B467" s="4" t="s">
        <v>397</v>
      </c>
      <c r="C467" s="2">
        <v>49</v>
      </c>
      <c r="D467" s="2">
        <v>1350</v>
      </c>
      <c r="E467" s="5">
        <f>C467*D467</f>
        <v>66150</v>
      </c>
      <c r="F467" s="4" t="s">
        <v>447</v>
      </c>
    </row>
    <row r="468" spans="1:6" ht="12.75">
      <c r="A468" s="2">
        <v>103056</v>
      </c>
      <c r="B468" s="4" t="s">
        <v>398</v>
      </c>
      <c r="C468" s="2">
        <v>2770</v>
      </c>
      <c r="D468" s="2">
        <v>410</v>
      </c>
      <c r="E468" s="5">
        <f aca="true" t="shared" si="17" ref="E468:E473">C468*D468</f>
        <v>1135700</v>
      </c>
      <c r="F468" s="4" t="s">
        <v>447</v>
      </c>
    </row>
    <row r="469" spans="1:6" ht="21">
      <c r="A469" s="2">
        <v>103057</v>
      </c>
      <c r="B469" s="4" t="s">
        <v>399</v>
      </c>
      <c r="C469" s="2">
        <v>130</v>
      </c>
      <c r="D469" s="2">
        <v>520</v>
      </c>
      <c r="E469" s="5">
        <f t="shared" si="17"/>
        <v>67600</v>
      </c>
      <c r="F469" s="4" t="s">
        <v>447</v>
      </c>
    </row>
    <row r="470" spans="1:6" ht="12.75">
      <c r="A470" s="2">
        <v>103122</v>
      </c>
      <c r="B470" s="4" t="s">
        <v>403</v>
      </c>
      <c r="C470" s="2">
        <v>3</v>
      </c>
      <c r="D470" s="2">
        <v>375.37</v>
      </c>
      <c r="E470" s="5">
        <f t="shared" si="17"/>
        <v>1126.1100000000001</v>
      </c>
      <c r="F470" s="4" t="s">
        <v>447</v>
      </c>
    </row>
    <row r="471" spans="1:6" ht="12.75">
      <c r="A471" s="2">
        <v>103304</v>
      </c>
      <c r="B471" s="4" t="s">
        <v>417</v>
      </c>
      <c r="C471" s="2">
        <v>13</v>
      </c>
      <c r="D471" s="2">
        <v>275</v>
      </c>
      <c r="E471" s="5">
        <f t="shared" si="17"/>
        <v>3575</v>
      </c>
      <c r="F471" s="4" t="s">
        <v>447</v>
      </c>
    </row>
    <row r="472" spans="1:6" ht="12.75">
      <c r="A472" s="2">
        <v>103535</v>
      </c>
      <c r="B472" s="4" t="s">
        <v>428</v>
      </c>
      <c r="C472" s="2">
        <v>62</v>
      </c>
      <c r="D472" s="2">
        <v>2825</v>
      </c>
      <c r="E472" s="5">
        <f t="shared" si="17"/>
        <v>175150</v>
      </c>
      <c r="F472" s="4" t="s">
        <v>447</v>
      </c>
    </row>
    <row r="473" spans="1:6" ht="12.75">
      <c r="A473" s="2">
        <v>103571</v>
      </c>
      <c r="B473" s="4" t="s">
        <v>431</v>
      </c>
      <c r="C473" s="2">
        <v>3</v>
      </c>
      <c r="D473" s="2">
        <v>9491.52</v>
      </c>
      <c r="E473" s="5">
        <f t="shared" si="17"/>
        <v>28474.56</v>
      </c>
      <c r="F473" s="4" t="s">
        <v>447</v>
      </c>
    </row>
    <row r="474" spans="1:6" ht="12.75">
      <c r="A474" s="10" t="s">
        <v>465</v>
      </c>
      <c r="B474" s="11"/>
      <c r="C474" s="11"/>
      <c r="D474" s="11"/>
      <c r="E474" s="12">
        <f>SUM(E293:E473)</f>
        <v>10805953.52</v>
      </c>
      <c r="F474" s="13"/>
    </row>
    <row r="476" spans="1:7" ht="12.75">
      <c r="A476" s="16"/>
      <c r="B476" s="27" t="s">
        <v>464</v>
      </c>
      <c r="C476" s="16"/>
      <c r="D476" s="16"/>
      <c r="E476" s="25">
        <f>E474+E289+E183+E170+E74+E39+E30+E11</f>
        <v>13930228.74</v>
      </c>
      <c r="F476" s="26"/>
      <c r="G476" s="19"/>
    </row>
    <row r="478" spans="1:5" ht="45">
      <c r="A478" s="28" t="s">
        <v>470</v>
      </c>
      <c r="B478" s="29" t="s">
        <v>471</v>
      </c>
      <c r="C478" s="29" t="s">
        <v>472</v>
      </c>
      <c r="D478" s="29" t="s">
        <v>473</v>
      </c>
      <c r="E478" s="30" t="s">
        <v>474</v>
      </c>
    </row>
    <row r="479" spans="1:5" ht="36">
      <c r="A479" s="31" t="s">
        <v>475</v>
      </c>
      <c r="B479" s="31" t="s">
        <v>476</v>
      </c>
      <c r="C479" s="31" t="s">
        <v>477</v>
      </c>
      <c r="D479" s="31" t="s">
        <v>478</v>
      </c>
      <c r="E479" s="32" t="s">
        <v>479</v>
      </c>
    </row>
    <row r="480" spans="1:5" ht="36">
      <c r="A480" s="31" t="s">
        <v>480</v>
      </c>
      <c r="B480" s="31" t="s">
        <v>481</v>
      </c>
      <c r="C480" s="31" t="s">
        <v>482</v>
      </c>
      <c r="D480" s="31" t="s">
        <v>483</v>
      </c>
      <c r="E480" s="31" t="s">
        <v>484</v>
      </c>
    </row>
    <row r="481" spans="1:5" ht="12.75">
      <c r="A481" s="31" t="s">
        <v>485</v>
      </c>
      <c r="B481" s="31"/>
      <c r="C481" s="31"/>
      <c r="D481" s="31"/>
      <c r="E481" s="33"/>
    </row>
    <row r="482" spans="1:5" ht="12.75">
      <c r="A482" s="34"/>
      <c r="B482" s="34"/>
      <c r="C482" s="34"/>
      <c r="D482" s="34"/>
      <c r="E482" s="34"/>
    </row>
    <row r="483" spans="1:5" ht="15">
      <c r="A483" s="34"/>
      <c r="B483" s="35" t="s">
        <v>487</v>
      </c>
      <c r="C483" s="35"/>
      <c r="D483" s="35"/>
      <c r="E483" s="34"/>
    </row>
    <row r="484" spans="1:5" ht="12.75">
      <c r="A484" s="34"/>
      <c r="B484" s="36" t="s">
        <v>488</v>
      </c>
      <c r="C484" s="37"/>
      <c r="D484" s="37"/>
      <c r="E484" s="34"/>
    </row>
    <row r="485" spans="1:5" ht="12.75">
      <c r="A485" s="34"/>
      <c r="B485" s="36" t="s">
        <v>489</v>
      </c>
      <c r="C485" s="37"/>
      <c r="D485" s="37"/>
      <c r="E485" s="34"/>
    </row>
    <row r="486" spans="1:5" ht="12.75">
      <c r="A486" s="34"/>
      <c r="B486" s="38" t="s">
        <v>486</v>
      </c>
      <c r="C486" s="39"/>
      <c r="D486" s="39"/>
      <c r="E486" s="34"/>
    </row>
    <row r="487" spans="1:5" ht="12.75">
      <c r="A487" s="34"/>
      <c r="B487" s="34"/>
      <c r="C487" s="34"/>
      <c r="D487" s="34"/>
      <c r="E487" s="34"/>
    </row>
  </sheetData>
  <sheetProtection/>
  <printOptions/>
  <pageMargins left="0.5905511811023623" right="0" top="0.35433070866141736" bottom="0.7480314960629921" header="0.11811023622047245" footer="0.31496062992125984"/>
  <pageSetup fitToWidth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Jesica Dicudone</dc:creator>
  <cp:keywords/>
  <dc:description/>
  <cp:lastModifiedBy>Patricia Haché</cp:lastModifiedBy>
  <cp:lastPrinted>2023-07-17T14:41:18Z</cp:lastPrinted>
  <dcterms:created xsi:type="dcterms:W3CDTF">2023-07-03T19:25:36Z</dcterms:created>
  <dcterms:modified xsi:type="dcterms:W3CDTF">2023-07-17T14:41:27Z</dcterms:modified>
  <cp:category/>
  <cp:version/>
  <cp:contentType/>
  <cp:contentStatus/>
</cp:coreProperties>
</file>