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3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Septiembre 2022\"/>
    </mc:Choice>
  </mc:AlternateContent>
  <bookViews>
    <workbookView xWindow="0" yWindow="0" windowWidth="19200" windowHeight="11505" firstSheet="3" activeTab="5"/>
  </bookViews>
  <sheets>
    <sheet name="Servicios 2021 -2022" sheetId="1" r:id="rId1"/>
    <sheet name="Servicios Jul - Sep 2021" sheetId="2" r:id="rId2"/>
    <sheet name="Servicios Oct - Dic 2021" sheetId="3" r:id="rId3"/>
    <sheet name="Servicios Ene - Mar 2022" sheetId="5" r:id="rId4"/>
    <sheet name="Servicios Abril - Junio 2022" sheetId="6" r:id="rId5"/>
    <sheet name="Servicios Julio - Septiembre 22" sheetId="7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2" i="1" l="1"/>
  <c r="K42" i="1" s="1"/>
  <c r="K10" i="1"/>
  <c r="K39" i="1"/>
  <c r="K37" i="1"/>
  <c r="K36" i="1"/>
  <c r="K30" i="1"/>
  <c r="K25" i="1"/>
  <c r="K20" i="1"/>
  <c r="K19" i="1"/>
  <c r="K15" i="1"/>
  <c r="K14" i="1"/>
</calcChain>
</file>

<file path=xl/sharedStrings.xml><?xml version="1.0" encoding="utf-8"?>
<sst xmlns="http://schemas.openxmlformats.org/spreadsheetml/2006/main" count="282" uniqueCount="43">
  <si>
    <t>Servicios</t>
  </si>
  <si>
    <t>Call Center</t>
  </si>
  <si>
    <t>Llamadas Realizadas</t>
  </si>
  <si>
    <t>Cantidad de Pagos</t>
  </si>
  <si>
    <t>Monto Cobrado</t>
  </si>
  <si>
    <t>Cantidad Usuarios Pagados</t>
  </si>
  <si>
    <t>Inspecciones Puntuales</t>
  </si>
  <si>
    <t>Formalizacion de Contrato</t>
  </si>
  <si>
    <t>Recaudo</t>
  </si>
  <si>
    <t>Catastro</t>
  </si>
  <si>
    <t>Atencion al Usuario</t>
  </si>
  <si>
    <t>Acometidas Realizadas</t>
  </si>
  <si>
    <t>Facturacion</t>
  </si>
  <si>
    <t>Facturas emitidas</t>
  </si>
  <si>
    <t>Reclamos por Altos Consumos</t>
  </si>
  <si>
    <t>Monto Facturado</t>
  </si>
  <si>
    <t>Gestion de Cobros</t>
  </si>
  <si>
    <t>Cantidad de Actualizaciones</t>
  </si>
  <si>
    <t>Cortes</t>
  </si>
  <si>
    <t>Reconexiones</t>
  </si>
  <si>
    <t>Villa Hermosa</t>
  </si>
  <si>
    <t>Reclamaciones</t>
  </si>
  <si>
    <t>Acometidas</t>
  </si>
  <si>
    <t>Formalizaciones</t>
  </si>
  <si>
    <t>Recaudacion</t>
  </si>
  <si>
    <t>Pagos Realizados</t>
  </si>
  <si>
    <t>+</t>
  </si>
  <si>
    <t>635.207.00</t>
  </si>
  <si>
    <t>12,212.815.75</t>
  </si>
  <si>
    <t>17,676.216.00</t>
  </si>
  <si>
    <t>Levantamientos de Formalizacion de Contrato</t>
  </si>
  <si>
    <t>16,622.003.00</t>
  </si>
  <si>
    <t>16,129.40.00</t>
  </si>
  <si>
    <t>Octubre</t>
  </si>
  <si>
    <t>Noviembre</t>
  </si>
  <si>
    <t>Diciembre</t>
  </si>
  <si>
    <t>Julio</t>
  </si>
  <si>
    <t>Agosto</t>
  </si>
  <si>
    <t>Septiembre</t>
  </si>
  <si>
    <t>Enero</t>
  </si>
  <si>
    <t>Febrero</t>
  </si>
  <si>
    <t>Marzo</t>
  </si>
  <si>
    <t>2,229.283.00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</si>
</sst>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7" fontId="1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7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/>
    <xf numFmtId="3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2021'!$B$3:$D$3</c:f>
              <c:numCache>
                <c:formatCode>General</c:formatCode>
                <c:ptCount val="3"/>
                <c:pt idx="0" formatCode="#,##0">
                  <c:v>4007</c:v>
                </c:pt>
                <c:pt idx="1">
                  <c:v>1380</c:v>
                </c:pt>
                <c:pt idx="2" formatCode="#,##0">
                  <c:v>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A24-899D-B095DAB212E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2058392847"/>
        <c:axId val="381749999"/>
      </c:barChart>
      <c:catAx>
        <c:axId val="2058392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49999"/>
        <c:crosses val="autoZero"/>
        <c:auto val="1"/>
        <c:lblAlgn val="ctr"/>
        <c:lblOffset val="100"/>
        <c:noMultiLvlLbl val="0"/>
      </c:catAx>
      <c:valAx>
        <c:axId val="38174999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58392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2021'!$A$85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2021'!$B$85:$D$85</c:f>
              <c:numCache>
                <c:formatCode>#,##0</c:formatCode>
                <c:ptCount val="3"/>
                <c:pt idx="0">
                  <c:v>38522</c:v>
                </c:pt>
                <c:pt idx="1">
                  <c:v>37200</c:v>
                </c:pt>
                <c:pt idx="2">
                  <c:v>38056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3-479C-898D-E7C7A1E3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18080"/>
        <c:axId val="281316832"/>
      </c:barChart>
      <c:catAx>
        <c:axId val="28131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16832"/>
        <c:crosses val="autoZero"/>
        <c:auto val="1"/>
        <c:lblAlgn val="ctr"/>
        <c:lblOffset val="100"/>
        <c:noMultiLvlLbl val="0"/>
      </c:catAx>
      <c:valAx>
        <c:axId val="28131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1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2021'!$A$86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2021'!$B$86:$D$86</c:f>
              <c:numCache>
                <c:formatCode>General</c:formatCode>
                <c:ptCount val="3"/>
                <c:pt idx="0">
                  <c:v>35</c:v>
                </c:pt>
                <c:pt idx="1">
                  <c:v>51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4-456E-A23A-9D827281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904"/>
        <c:axId val="281327072"/>
      </c:barChart>
      <c:catAx>
        <c:axId val="281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072"/>
        <c:crosses val="autoZero"/>
        <c:auto val="1"/>
        <c:lblAlgn val="ctr"/>
        <c:lblOffset val="100"/>
        <c:noMultiLvlLbl val="0"/>
      </c:catAx>
      <c:valAx>
        <c:axId val="281327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2021'!$A$87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2021'!$B$84:$D$84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2021'!$B$87:$D$87</c:f>
              <c:numCache>
                <c:formatCode>#,##0.00</c:formatCode>
                <c:ptCount val="3"/>
                <c:pt idx="0">
                  <c:v>15715213</c:v>
                </c:pt>
                <c:pt idx="1">
                  <c:v>16655831</c:v>
                </c:pt>
                <c:pt idx="2">
                  <c:v>16859005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D-4C9C-9453-124E3975F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2557824"/>
        <c:axId val="251571216"/>
      </c:barChart>
      <c:catAx>
        <c:axId val="2425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1216"/>
        <c:crosses val="autoZero"/>
        <c:auto val="1"/>
        <c:lblAlgn val="ctr"/>
        <c:lblOffset val="100"/>
        <c:noMultiLvlLbl val="0"/>
      </c:catAx>
      <c:valAx>
        <c:axId val="25157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2557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2021'!$A$106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2021'!$B$106:$D$106</c:f>
              <c:numCache>
                <c:formatCode>#,##0</c:formatCode>
                <c:ptCount val="3"/>
                <c:pt idx="0">
                  <c:v>3522</c:v>
                </c:pt>
                <c:pt idx="1">
                  <c:v>3770</c:v>
                </c:pt>
                <c:pt idx="2">
                  <c:v>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2-42A6-ABCC-155EB41DD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159776"/>
        <c:axId val="189160608"/>
      </c:barChart>
      <c:catAx>
        <c:axId val="18915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160608"/>
        <c:crosses val="autoZero"/>
        <c:auto val="1"/>
        <c:lblAlgn val="ctr"/>
        <c:lblOffset val="100"/>
        <c:noMultiLvlLbl val="0"/>
      </c:catAx>
      <c:valAx>
        <c:axId val="18916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9159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2021'!$A$107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2021'!$B$107:$D$107</c:f>
              <c:numCache>
                <c:formatCode>General</c:formatCode>
                <c:ptCount val="3"/>
                <c:pt idx="0">
                  <c:v>488</c:v>
                </c:pt>
                <c:pt idx="1">
                  <c:v>480</c:v>
                </c:pt>
                <c:pt idx="2">
                  <c:v>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4-4DC0-90A7-B1BA2BDC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095104"/>
        <c:axId val="308094272"/>
      </c:barChart>
      <c:catAx>
        <c:axId val="3080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094272"/>
        <c:crosses val="autoZero"/>
        <c:auto val="1"/>
        <c:lblAlgn val="ctr"/>
        <c:lblOffset val="100"/>
        <c:noMultiLvlLbl val="0"/>
      </c:catAx>
      <c:valAx>
        <c:axId val="30809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09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2021'!$A$108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2021'!$B$105:$D$105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2021'!$B$108:$D$108</c:f>
              <c:numCache>
                <c:formatCode>General</c:formatCode>
                <c:ptCount val="3"/>
                <c:pt idx="0">
                  <c:v>107</c:v>
                </c:pt>
                <c:pt idx="1">
                  <c:v>104</c:v>
                </c:pt>
                <c:pt idx="2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8-48AC-9485-DD575CFC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8160"/>
        <c:axId val="4628576"/>
      </c:barChart>
      <c:catAx>
        <c:axId val="462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8576"/>
        <c:crosses val="autoZero"/>
        <c:auto val="1"/>
        <c:lblAlgn val="ctr"/>
        <c:lblOffset val="100"/>
        <c:noMultiLvlLbl val="0"/>
      </c:catAx>
      <c:valAx>
        <c:axId val="462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8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2021'!$B$125:$D$125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2-4EEA-8A7E-8061596FC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665152"/>
        <c:axId val="238664736"/>
      </c:barChart>
      <c:catAx>
        <c:axId val="2386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664736"/>
        <c:crosses val="autoZero"/>
        <c:auto val="1"/>
        <c:lblAlgn val="ctr"/>
        <c:lblOffset val="100"/>
        <c:noMultiLvlLbl val="0"/>
      </c:catAx>
      <c:valAx>
        <c:axId val="23866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86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2021'!$B$126:$D$126</c:f>
              <c:numCache>
                <c:formatCode>General</c:formatCode>
                <c:ptCount val="3"/>
                <c:pt idx="0">
                  <c:v>11</c:v>
                </c:pt>
                <c:pt idx="1">
                  <c:v>9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78-4A3E-B730-C8BD5D17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512"/>
        <c:axId val="368805344"/>
      </c:barChart>
      <c:catAx>
        <c:axId val="36880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5344"/>
        <c:crosses val="autoZero"/>
        <c:auto val="1"/>
        <c:lblAlgn val="ctr"/>
        <c:lblOffset val="100"/>
        <c:noMultiLvlLbl val="0"/>
      </c:catAx>
      <c:valAx>
        <c:axId val="36880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2021'!$B$127:$D$127</c:f>
              <c:numCache>
                <c:formatCode>General</c:formatCode>
                <c:ptCount val="3"/>
                <c:pt idx="0">
                  <c:v>19</c:v>
                </c:pt>
                <c:pt idx="1">
                  <c:v>36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1E-42A1-BC0B-0DD4BF9B2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8804928"/>
        <c:axId val="368805760"/>
      </c:barChart>
      <c:catAx>
        <c:axId val="3688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5760"/>
        <c:crosses val="autoZero"/>
        <c:auto val="1"/>
        <c:lblAlgn val="ctr"/>
        <c:lblOffset val="100"/>
        <c:noMultiLvlLbl val="0"/>
      </c:catAx>
      <c:valAx>
        <c:axId val="36880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880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2021'!$B$128:$D$128</c:f>
              <c:numCache>
                <c:formatCode>General</c:formatCode>
                <c:ptCount val="3"/>
                <c:pt idx="0">
                  <c:v>61</c:v>
                </c:pt>
                <c:pt idx="1">
                  <c:v>60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15-4840-93A4-C67E4ADF9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744"/>
        <c:axId val="4627328"/>
      </c:barChart>
      <c:catAx>
        <c:axId val="4627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328"/>
        <c:crosses val="autoZero"/>
        <c:auto val="1"/>
        <c:lblAlgn val="ctr"/>
        <c:lblOffset val="100"/>
        <c:noMultiLvlLbl val="0"/>
      </c:catAx>
      <c:valAx>
        <c:axId val="46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27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2021'!$B$4:$D$4</c:f>
              <c:numCache>
                <c:formatCode>General</c:formatCode>
                <c:ptCount val="3"/>
                <c:pt idx="0">
                  <c:v>886</c:v>
                </c:pt>
                <c:pt idx="1">
                  <c:v>1094</c:v>
                </c:pt>
                <c:pt idx="2" formatCode="#,##0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D-4518-B336-25746B51C3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8335"/>
        <c:axId val="381726287"/>
      </c:barChart>
      <c:catAx>
        <c:axId val="393768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26287"/>
        <c:crosses val="autoZero"/>
        <c:auto val="1"/>
        <c:lblAlgn val="ctr"/>
        <c:lblOffset val="100"/>
        <c:noMultiLvlLbl val="0"/>
      </c:catAx>
      <c:valAx>
        <c:axId val="381726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3768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2021'!$B$129:$D$129</c:f>
              <c:numCache>
                <c:formatCode>#,##0.00</c:formatCode>
                <c:ptCount val="3"/>
                <c:pt idx="0">
                  <c:v>2382213</c:v>
                </c:pt>
                <c:pt idx="1">
                  <c:v>2263590</c:v>
                </c:pt>
                <c:pt idx="2">
                  <c:v>2391181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8-4A1C-9FFF-F404F0E5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6764224"/>
        <c:axId val="356762976"/>
      </c:barChart>
      <c:catAx>
        <c:axId val="3567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762976"/>
        <c:crosses val="autoZero"/>
        <c:auto val="1"/>
        <c:lblAlgn val="ctr"/>
        <c:lblOffset val="100"/>
        <c:noMultiLvlLbl val="0"/>
      </c:catAx>
      <c:valAx>
        <c:axId val="35676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567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2021'!$B$124:$D$124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2021'!$B$130:$D$130</c:f>
              <c:numCache>
                <c:formatCode>#,##0</c:formatCode>
                <c:ptCount val="3"/>
                <c:pt idx="0">
                  <c:v>3389</c:v>
                </c:pt>
                <c:pt idx="1">
                  <c:v>3224</c:v>
                </c:pt>
                <c:pt idx="2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A-4DB2-A55A-CE139DE33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034368"/>
        <c:axId val="360035616"/>
      </c:barChart>
      <c:catAx>
        <c:axId val="360034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035616"/>
        <c:crosses val="autoZero"/>
        <c:auto val="1"/>
        <c:lblAlgn val="ctr"/>
        <c:lblOffset val="100"/>
        <c:noMultiLvlLbl val="0"/>
      </c:catAx>
      <c:valAx>
        <c:axId val="36003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0034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3763440860215055E-2"/>
          <c:y val="0.12886859887194951"/>
          <c:w val="0.91551459293394777"/>
          <c:h val="0.78989907451123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2021'!$B$3:$D$3</c:f>
              <c:numCache>
                <c:formatCode>#,##0</c:formatCode>
                <c:ptCount val="3"/>
                <c:pt idx="0" formatCode="General">
                  <c:v>691</c:v>
                </c:pt>
                <c:pt idx="1">
                  <c:v>2035</c:v>
                </c:pt>
                <c:pt idx="2">
                  <c:v>2095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A-4624-A092-6CF88EC4CBD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058391247"/>
        <c:axId val="381735439"/>
      </c:barChart>
      <c:catAx>
        <c:axId val="205839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5439"/>
        <c:crosses val="autoZero"/>
        <c:auto val="1"/>
        <c:lblAlgn val="ctr"/>
        <c:lblOffset val="100"/>
        <c:noMultiLvlLbl val="0"/>
      </c:catAx>
      <c:valAx>
        <c:axId val="3817354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583912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2021'!$B$4:$D$4</c:f>
              <c:numCache>
                <c:formatCode>#,##0</c:formatCode>
                <c:ptCount val="3"/>
                <c:pt idx="0" formatCode="General">
                  <c:v>984</c:v>
                </c:pt>
                <c:pt idx="1">
                  <c:v>1474</c:v>
                </c:pt>
                <c:pt idx="2" formatCode="General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2-4E14-A435-29E33277D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6140384"/>
        <c:axId val="326141216"/>
      </c:barChart>
      <c:catAx>
        <c:axId val="32614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141216"/>
        <c:crosses val="autoZero"/>
        <c:auto val="1"/>
        <c:lblAlgn val="ctr"/>
        <c:lblOffset val="100"/>
        <c:noMultiLvlLbl val="0"/>
      </c:catAx>
      <c:valAx>
        <c:axId val="32614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614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2021'!$B$2:$D$2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2021'!$B$5:$D$5</c:f>
              <c:numCache>
                <c:formatCode>#,##0.00</c:formatCode>
                <c:ptCount val="3"/>
                <c:pt idx="0">
                  <c:v>635207</c:v>
                </c:pt>
                <c:pt idx="1">
                  <c:v>842954.25</c:v>
                </c:pt>
                <c:pt idx="2">
                  <c:v>846764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F-4425-94A8-C30979273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0272"/>
        <c:axId val="276610688"/>
      </c:barChart>
      <c:catAx>
        <c:axId val="27661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0688"/>
        <c:crosses val="autoZero"/>
        <c:auto val="1"/>
        <c:lblAlgn val="ctr"/>
        <c:lblOffset val="100"/>
        <c:noMultiLvlLbl val="0"/>
      </c:catAx>
      <c:valAx>
        <c:axId val="27661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2021'!$B$24:$D$24</c:f>
              <c:numCache>
                <c:formatCode>#,##0.00</c:formatCode>
                <c:ptCount val="3"/>
                <c:pt idx="0">
                  <c:v>11852287.5</c:v>
                </c:pt>
                <c:pt idx="1">
                  <c:v>12212815.75</c:v>
                </c:pt>
                <c:pt idx="2">
                  <c:v>13913332.949999999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B-452B-87EE-9ABAB8825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666608"/>
        <c:axId val="243667856"/>
      </c:barChart>
      <c:catAx>
        <c:axId val="24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67856"/>
        <c:crosses val="autoZero"/>
        <c:auto val="1"/>
        <c:lblAlgn val="ctr"/>
        <c:lblOffset val="100"/>
        <c:noMultiLvlLbl val="0"/>
      </c:catAx>
      <c:valAx>
        <c:axId val="24366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66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2021'!$B$23:$D$23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2021'!$B$25:$D$25</c:f>
              <c:numCache>
                <c:formatCode>#,##0</c:formatCode>
                <c:ptCount val="3"/>
                <c:pt idx="0">
                  <c:v>14208</c:v>
                </c:pt>
                <c:pt idx="1">
                  <c:v>14540</c:v>
                </c:pt>
                <c:pt idx="2">
                  <c:v>15407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A5-44C5-A44E-9585F8C1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3704448"/>
        <c:axId val="279761984"/>
      </c:barChart>
      <c:catAx>
        <c:axId val="343704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761984"/>
        <c:crosses val="autoZero"/>
        <c:auto val="1"/>
        <c:lblAlgn val="ctr"/>
        <c:lblOffset val="100"/>
        <c:noMultiLvlLbl val="0"/>
      </c:catAx>
      <c:valAx>
        <c:axId val="27976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704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2021'!$A$43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2021'!$B$43:$D$43</c:f>
              <c:numCache>
                <c:formatCode>General</c:formatCode>
                <c:ptCount val="3"/>
                <c:pt idx="0">
                  <c:v>448</c:v>
                </c:pt>
                <c:pt idx="1">
                  <c:v>202</c:v>
                </c:pt>
                <c:pt idx="2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31-43C0-ACE1-211D20E6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5249104"/>
        <c:axId val="255538880"/>
      </c:barChart>
      <c:catAx>
        <c:axId val="2452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5538880"/>
        <c:crosses val="autoZero"/>
        <c:auto val="1"/>
        <c:lblAlgn val="ctr"/>
        <c:lblOffset val="100"/>
        <c:noMultiLvlLbl val="0"/>
      </c:catAx>
      <c:valAx>
        <c:axId val="255538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52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2021'!$A$44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2021'!$B$42:$D$42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2021'!$B$44:$D$44</c:f>
              <c:numCache>
                <c:formatCode>General</c:formatCode>
                <c:ptCount val="3"/>
                <c:pt idx="0">
                  <c:v>388</c:v>
                </c:pt>
                <c:pt idx="1">
                  <c:v>695</c:v>
                </c:pt>
                <c:pt idx="2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E-4C93-BEEC-84B5E09F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055392"/>
        <c:axId val="261054976"/>
      </c:barChart>
      <c:catAx>
        <c:axId val="261055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054976"/>
        <c:crosses val="autoZero"/>
        <c:auto val="1"/>
        <c:lblAlgn val="ctr"/>
        <c:lblOffset val="100"/>
        <c:noMultiLvlLbl val="0"/>
      </c:catAx>
      <c:valAx>
        <c:axId val="26105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05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2021'!$A$63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2021'!$B$63:$D$63</c:f>
              <c:numCache>
                <c:formatCode>General</c:formatCode>
                <c:ptCount val="3"/>
                <c:pt idx="0">
                  <c:v>7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4-48E1-B635-6C571B473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8688"/>
        <c:axId val="398837856"/>
      </c:barChart>
      <c:catAx>
        <c:axId val="39883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7856"/>
        <c:crosses val="autoZero"/>
        <c:auto val="1"/>
        <c:lblAlgn val="ctr"/>
        <c:lblOffset val="100"/>
        <c:noMultiLvlLbl val="0"/>
      </c:catAx>
      <c:valAx>
        <c:axId val="3988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2021'!$B$2:$D$2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2021'!$B$5:$D$5</c:f>
              <c:numCache>
                <c:formatCode>#,##0.00</c:formatCode>
                <c:ptCount val="3"/>
                <c:pt idx="0">
                  <c:v>818482</c:v>
                </c:pt>
                <c:pt idx="1">
                  <c:v>911171</c:v>
                </c:pt>
                <c:pt idx="2">
                  <c:v>696827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90-4138-997A-9DA3A462F8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89068847"/>
        <c:axId val="381735023"/>
      </c:barChart>
      <c:catAx>
        <c:axId val="3890688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5023"/>
        <c:crosses val="autoZero"/>
        <c:auto val="1"/>
        <c:lblAlgn val="ctr"/>
        <c:lblOffset val="100"/>
        <c:noMultiLvlLbl val="0"/>
      </c:catAx>
      <c:valAx>
        <c:axId val="3817350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8906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2021'!$A$64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2021'!$B$62:$D$62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2021'!$B$64:$D$64</c:f>
              <c:numCache>
                <c:formatCode>General</c:formatCode>
                <c:ptCount val="3"/>
                <c:pt idx="0">
                  <c:v>42</c:v>
                </c:pt>
                <c:pt idx="1">
                  <c:v>83</c:v>
                </c:pt>
                <c:pt idx="2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387-A490-EB4C4C64D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536752"/>
        <c:axId val="279759104"/>
      </c:barChart>
      <c:catAx>
        <c:axId val="2305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759104"/>
        <c:crosses val="autoZero"/>
        <c:auto val="1"/>
        <c:lblAlgn val="ctr"/>
        <c:lblOffset val="100"/>
        <c:noMultiLvlLbl val="0"/>
      </c:catAx>
      <c:valAx>
        <c:axId val="2797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53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2021'!$A$83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2021'!$B$83:$D$83</c:f>
              <c:numCache>
                <c:formatCode>#,##0</c:formatCode>
                <c:ptCount val="3"/>
                <c:pt idx="0">
                  <c:v>38210</c:v>
                </c:pt>
                <c:pt idx="1">
                  <c:v>38234</c:v>
                </c:pt>
                <c:pt idx="2">
                  <c:v>38216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D8-46EC-B5C6-E6B6B68A1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0592"/>
        <c:axId val="346513504"/>
      </c:barChart>
      <c:catAx>
        <c:axId val="3465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3504"/>
        <c:crosses val="autoZero"/>
        <c:auto val="1"/>
        <c:lblAlgn val="ctr"/>
        <c:lblOffset val="100"/>
        <c:noMultiLvlLbl val="0"/>
      </c:catAx>
      <c:valAx>
        <c:axId val="34651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0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2021'!$A$84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2021'!$B$84:$D$84</c:f>
              <c:numCache>
                <c:formatCode>General</c:formatCode>
                <c:ptCount val="3"/>
                <c:pt idx="0">
                  <c:v>21</c:v>
                </c:pt>
                <c:pt idx="1">
                  <c:v>37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9-4347-814D-3FD7C854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839104"/>
        <c:axId val="398839520"/>
      </c:barChart>
      <c:catAx>
        <c:axId val="39883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9520"/>
        <c:crosses val="autoZero"/>
        <c:auto val="1"/>
        <c:lblAlgn val="ctr"/>
        <c:lblOffset val="100"/>
        <c:noMultiLvlLbl val="0"/>
      </c:catAx>
      <c:valAx>
        <c:axId val="39883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883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2021'!$A$85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2021'!$B$82:$D$82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2021'!$B$85:$D$85</c:f>
              <c:numCache>
                <c:formatCode>#,##0.00</c:formatCode>
                <c:ptCount val="3"/>
                <c:pt idx="0">
                  <c:v>16563783</c:v>
                </c:pt>
                <c:pt idx="1">
                  <c:v>16432047</c:v>
                </c:pt>
                <c:pt idx="2">
                  <c:v>16129040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2-41A5-9562-B72B7D303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6128"/>
        <c:axId val="263075712"/>
      </c:barChart>
      <c:catAx>
        <c:axId val="26307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5712"/>
        <c:crosses val="autoZero"/>
        <c:auto val="1"/>
        <c:lblAlgn val="ctr"/>
        <c:lblOffset val="100"/>
        <c:noMultiLvlLbl val="0"/>
      </c:catAx>
      <c:valAx>
        <c:axId val="26307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2021'!$A$104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2021'!$B$104:$D$104</c:f>
              <c:numCache>
                <c:formatCode>#,##0</c:formatCode>
                <c:ptCount val="3"/>
                <c:pt idx="0">
                  <c:v>4325</c:v>
                </c:pt>
                <c:pt idx="1">
                  <c:v>3829</c:v>
                </c:pt>
                <c:pt idx="2">
                  <c:v>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7-409A-91A7-6BC6F4335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40032"/>
        <c:axId val="339338112"/>
      </c:barChart>
      <c:catAx>
        <c:axId val="253540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8112"/>
        <c:crosses val="autoZero"/>
        <c:auto val="1"/>
        <c:lblAlgn val="ctr"/>
        <c:lblOffset val="100"/>
        <c:noMultiLvlLbl val="0"/>
      </c:catAx>
      <c:valAx>
        <c:axId val="339338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40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2021'!$A$105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2021'!$B$105:$D$105</c:f>
              <c:numCache>
                <c:formatCode>General</c:formatCode>
                <c:ptCount val="3"/>
                <c:pt idx="0">
                  <c:v>475</c:v>
                </c:pt>
                <c:pt idx="1">
                  <c:v>422</c:v>
                </c:pt>
                <c:pt idx="2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3-4DE1-8A27-609DA7C33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417552"/>
        <c:axId val="346418384"/>
      </c:barChart>
      <c:catAx>
        <c:axId val="34641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18384"/>
        <c:crosses val="autoZero"/>
        <c:auto val="1"/>
        <c:lblAlgn val="ctr"/>
        <c:lblOffset val="100"/>
        <c:noMultiLvlLbl val="0"/>
      </c:catAx>
      <c:valAx>
        <c:axId val="34641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417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2021'!$A$106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2021'!$B$103:$D$103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2021'!$B$106:$D$106</c:f>
              <c:numCache>
                <c:formatCode>General</c:formatCode>
                <c:ptCount val="3"/>
                <c:pt idx="0">
                  <c:v>109</c:v>
                </c:pt>
                <c:pt idx="1">
                  <c:v>128</c:v>
                </c:pt>
                <c:pt idx="2" formatCode="#,##0">
                  <c:v>1695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B-4EC7-AC34-D6F4A59CC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23872"/>
        <c:axId val="329123456"/>
      </c:barChart>
      <c:catAx>
        <c:axId val="32912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9123456"/>
        <c:crosses val="autoZero"/>
        <c:auto val="1"/>
        <c:lblAlgn val="ctr"/>
        <c:lblOffset val="100"/>
        <c:noMultiLvlLbl val="0"/>
      </c:catAx>
      <c:valAx>
        <c:axId val="32912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912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2021'!$A$125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2021'!$B$125:$D$125</c:f>
              <c:numCache>
                <c:formatCode>General</c:formatCode>
                <c:ptCount val="3"/>
                <c:pt idx="0">
                  <c:v>7</c:v>
                </c:pt>
                <c:pt idx="1">
                  <c:v>11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16-42CD-A9A8-E2198AA2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130192"/>
        <c:axId val="275129776"/>
      </c:barChart>
      <c:catAx>
        <c:axId val="27513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29776"/>
        <c:crosses val="autoZero"/>
        <c:auto val="1"/>
        <c:lblAlgn val="ctr"/>
        <c:lblOffset val="100"/>
        <c:noMultiLvlLbl val="0"/>
      </c:catAx>
      <c:valAx>
        <c:axId val="275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13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2021'!$A$126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2021'!$B$126:$D$126</c:f>
              <c:numCache>
                <c:formatCode>General</c:formatCode>
                <c:ptCount val="3"/>
                <c:pt idx="0">
                  <c:v>7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0-4634-8C82-EDEC35194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8358416"/>
        <c:axId val="308359248"/>
      </c:barChart>
      <c:catAx>
        <c:axId val="3083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59248"/>
        <c:crosses val="autoZero"/>
        <c:auto val="1"/>
        <c:lblAlgn val="ctr"/>
        <c:lblOffset val="100"/>
        <c:noMultiLvlLbl val="0"/>
      </c:catAx>
      <c:valAx>
        <c:axId val="30835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83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2021'!$B$127:$D$127</c:f>
              <c:numCache>
                <c:formatCode>General</c:formatCode>
                <c:ptCount val="3"/>
                <c:pt idx="0">
                  <c:v>27</c:v>
                </c:pt>
                <c:pt idx="1">
                  <c:v>21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E-40DA-8A5E-0714DF28C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9337696"/>
        <c:axId val="339338528"/>
      </c:barChart>
      <c:catAx>
        <c:axId val="33933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8528"/>
        <c:crosses val="autoZero"/>
        <c:auto val="1"/>
        <c:lblAlgn val="ctr"/>
        <c:lblOffset val="100"/>
        <c:noMultiLvlLbl val="0"/>
      </c:catAx>
      <c:valAx>
        <c:axId val="33933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9337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2021'!$B$24:$D$24</c:f>
              <c:numCache>
                <c:formatCode>#,##0.00</c:formatCode>
                <c:ptCount val="3"/>
                <c:pt idx="0">
                  <c:v>12630647</c:v>
                </c:pt>
                <c:pt idx="1">
                  <c:v>12134508.5</c:v>
                </c:pt>
                <c:pt idx="2">
                  <c:v>12565198.5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7-404E-9810-C064EA7DDD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7773615"/>
        <c:axId val="381733775"/>
      </c:barChart>
      <c:catAx>
        <c:axId val="397773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3775"/>
        <c:crosses val="autoZero"/>
        <c:auto val="1"/>
        <c:lblAlgn val="ctr"/>
        <c:lblOffset val="100"/>
        <c:noMultiLvlLbl val="0"/>
      </c:catAx>
      <c:valAx>
        <c:axId val="38173377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977736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066690179513327E-2"/>
          <c:y val="0.19936060555994192"/>
          <c:w val="0.85977291894730223"/>
          <c:h val="0.71444272843600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2021'!$A$128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2021'!$B$128:$D$128</c:f>
              <c:numCache>
                <c:formatCode>General</c:formatCode>
                <c:ptCount val="3"/>
                <c:pt idx="0">
                  <c:v>34</c:v>
                </c:pt>
                <c:pt idx="1">
                  <c:v>21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5-4CF8-BF93-486E2689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8436736"/>
        <c:axId val="275916688"/>
      </c:barChart>
      <c:catAx>
        <c:axId val="26843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916688"/>
        <c:crosses val="autoZero"/>
        <c:auto val="1"/>
        <c:lblAlgn val="ctr"/>
        <c:lblOffset val="100"/>
        <c:noMultiLvlLbl val="0"/>
      </c:catAx>
      <c:valAx>
        <c:axId val="27591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8436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2021'!$A$129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2021'!$B$129:$D$129</c:f>
              <c:numCache>
                <c:formatCode>#,##0.00</c:formatCode>
                <c:ptCount val="3"/>
                <c:pt idx="0">
                  <c:v>21010454.5</c:v>
                </c:pt>
                <c:pt idx="1">
                  <c:v>2071369</c:v>
                </c:pt>
                <c:pt idx="2">
                  <c:v>2478477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C-4E2C-9DB1-27AAC318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6511424"/>
        <c:axId val="346513920"/>
      </c:barChart>
      <c:catAx>
        <c:axId val="34651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3920"/>
        <c:crosses val="autoZero"/>
        <c:auto val="1"/>
        <c:lblAlgn val="ctr"/>
        <c:lblOffset val="100"/>
        <c:noMultiLvlLbl val="0"/>
      </c:catAx>
      <c:valAx>
        <c:axId val="3465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651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Oct - Dic 2021'!$A$130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Oct - Dic 2021'!$B$124:$D$124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'Servicios Oct - Dic 2021'!$B$130:$D$130</c:f>
              <c:numCache>
                <c:formatCode>#,##0</c:formatCode>
                <c:ptCount val="3"/>
                <c:pt idx="0">
                  <c:v>3130</c:v>
                </c:pt>
                <c:pt idx="1">
                  <c:v>3301</c:v>
                </c:pt>
                <c:pt idx="2">
                  <c:v>3261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D-4D89-84DF-1C7133B80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715440"/>
        <c:axId val="231713776"/>
      </c:barChart>
      <c:catAx>
        <c:axId val="23171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713776"/>
        <c:crosses val="autoZero"/>
        <c:auto val="1"/>
        <c:lblAlgn val="ctr"/>
        <c:lblOffset val="100"/>
        <c:noMultiLvlLbl val="0"/>
      </c:catAx>
      <c:valAx>
        <c:axId val="23171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71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2022'!$A$3</c:f>
              <c:strCache>
                <c:ptCount val="1"/>
                <c:pt idx="0">
                  <c:v>Llamadas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2022'!$B$3:$D$3</c:f>
              <c:numCache>
                <c:formatCode>#,##0</c:formatCode>
                <c:ptCount val="3"/>
                <c:pt idx="0">
                  <c:v>2095</c:v>
                </c:pt>
                <c:pt idx="1">
                  <c:v>1612</c:v>
                </c:pt>
                <c:pt idx="2">
                  <c:v>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5-4F63-8E62-172EA0AD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3329536"/>
        <c:axId val="243330784"/>
      </c:barChart>
      <c:catAx>
        <c:axId val="24332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30784"/>
        <c:crosses val="autoZero"/>
        <c:auto val="1"/>
        <c:lblAlgn val="ctr"/>
        <c:lblOffset val="100"/>
        <c:noMultiLvlLbl val="0"/>
      </c:catAx>
      <c:valAx>
        <c:axId val="24333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</c:f>
              <c:strCache>
                <c:ptCount val="1"/>
                <c:pt idx="0">
                  <c:v>Cantidad de Pagos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2022'!$B$4:$D$4</c:f>
              <c:numCache>
                <c:formatCode>General</c:formatCode>
                <c:ptCount val="3"/>
                <c:pt idx="0">
                  <c:v>859</c:v>
                </c:pt>
                <c:pt idx="1">
                  <c:v>771</c:v>
                </c:pt>
                <c:pt idx="2" formatCode="#,##0">
                  <c:v>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7-41AA-86AE-42814AB7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92032"/>
        <c:axId val="243329952"/>
      </c:barChart>
      <c:catAx>
        <c:axId val="24109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3329952"/>
        <c:crosses val="autoZero"/>
        <c:auto val="1"/>
        <c:lblAlgn val="ctr"/>
        <c:lblOffset val="100"/>
        <c:noMultiLvlLbl val="0"/>
      </c:catAx>
      <c:valAx>
        <c:axId val="24332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109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2022'!$A$5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2022'!$B$2:$D$2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2022'!$B$5:$D$5</c:f>
              <c:numCache>
                <c:formatCode>#,##0.00</c:formatCode>
                <c:ptCount val="3"/>
                <c:pt idx="0">
                  <c:v>845764</c:v>
                </c:pt>
                <c:pt idx="1">
                  <c:v>812064.3</c:v>
                </c:pt>
                <c:pt idx="2">
                  <c:v>1088447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B-427B-963E-A2D8BD80C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07424"/>
        <c:axId val="325509920"/>
      </c:barChart>
      <c:catAx>
        <c:axId val="325507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9920"/>
        <c:crosses val="autoZero"/>
        <c:auto val="1"/>
        <c:lblAlgn val="ctr"/>
        <c:lblOffset val="100"/>
        <c:noMultiLvlLbl val="0"/>
      </c:catAx>
      <c:valAx>
        <c:axId val="325509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550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2022'!$A$24</c:f>
              <c:strCache>
                <c:ptCount val="1"/>
                <c:pt idx="0">
                  <c:v>Monto Cobrado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2022'!$B$24:$D$24</c:f>
              <c:numCache>
                <c:formatCode>#,##0.00</c:formatCode>
                <c:ptCount val="3"/>
                <c:pt idx="0">
                  <c:v>11833174</c:v>
                </c:pt>
                <c:pt idx="1">
                  <c:v>12189551.800000001</c:v>
                </c:pt>
                <c:pt idx="2">
                  <c:v>13634458.449999999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1E-460B-A99F-B840DFFE5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9342448"/>
        <c:axId val="279341616"/>
      </c:barChart>
      <c:catAx>
        <c:axId val="27934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1616"/>
        <c:crosses val="autoZero"/>
        <c:auto val="1"/>
        <c:lblAlgn val="ctr"/>
        <c:lblOffset val="100"/>
        <c:noMultiLvlLbl val="0"/>
      </c:catAx>
      <c:valAx>
        <c:axId val="27934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934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2022'!$B$23:$D$23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2022'!$B$25:$D$25</c:f>
              <c:numCache>
                <c:formatCode>#,##0</c:formatCode>
                <c:ptCount val="3"/>
                <c:pt idx="0">
                  <c:v>2212</c:v>
                </c:pt>
                <c:pt idx="1">
                  <c:v>14079</c:v>
                </c:pt>
                <c:pt idx="2">
                  <c:v>16418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EF9-B921-561ED38F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078656"/>
        <c:axId val="347079072"/>
      </c:barChart>
      <c:catAx>
        <c:axId val="3470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9072"/>
        <c:crosses val="autoZero"/>
        <c:auto val="1"/>
        <c:lblAlgn val="ctr"/>
        <c:lblOffset val="100"/>
        <c:noMultiLvlLbl val="0"/>
      </c:catAx>
      <c:valAx>
        <c:axId val="34707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7078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2022'!$B$44:$D$44</c:f>
              <c:numCache>
                <c:formatCode>General</c:formatCode>
                <c:ptCount val="3"/>
                <c:pt idx="0">
                  <c:v>199</c:v>
                </c:pt>
                <c:pt idx="1">
                  <c:v>184</c:v>
                </c:pt>
                <c:pt idx="2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6E-46A7-9EED-55A8A1B4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8336"/>
        <c:axId val="397297088"/>
      </c:barChart>
      <c:catAx>
        <c:axId val="39729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088"/>
        <c:crosses val="autoZero"/>
        <c:auto val="1"/>
        <c:lblAlgn val="ctr"/>
        <c:lblOffset val="100"/>
        <c:noMultiLvlLbl val="0"/>
      </c:catAx>
      <c:valAx>
        <c:axId val="39729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2022'!$B$43:$D$43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2022'!$B$45:$D$45</c:f>
              <c:numCache>
                <c:formatCode>#,##0</c:formatCode>
                <c:ptCount val="3"/>
                <c:pt idx="0" formatCode="General">
                  <c:v>669</c:v>
                </c:pt>
                <c:pt idx="1">
                  <c:v>1910</c:v>
                </c:pt>
                <c:pt idx="2">
                  <c:v>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F7-4CF5-8740-451701CBD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297504"/>
        <c:axId val="397297920"/>
      </c:barChart>
      <c:catAx>
        <c:axId val="39729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920"/>
        <c:crosses val="autoZero"/>
        <c:auto val="1"/>
        <c:lblAlgn val="ctr"/>
        <c:lblOffset val="100"/>
        <c:noMultiLvlLbl val="0"/>
      </c:catAx>
      <c:valAx>
        <c:axId val="3972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9729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2021'!$A$25</c:f>
              <c:strCache>
                <c:ptCount val="1"/>
                <c:pt idx="0">
                  <c:v>Cantidad Usuarios Pagados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'Servicios Jul - Sep 2021'!$B$23:$D$23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2021'!$B$25:$D$25</c:f>
              <c:numCache>
                <c:formatCode>#,##0</c:formatCode>
                <c:ptCount val="3"/>
                <c:pt idx="0">
                  <c:v>15411</c:v>
                </c:pt>
                <c:pt idx="1">
                  <c:v>14471</c:v>
                </c:pt>
                <c:pt idx="2">
                  <c:v>14018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8-4B3A-B4C2-880F2221AE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393761935"/>
        <c:axId val="381737103"/>
      </c:barChart>
      <c:catAx>
        <c:axId val="393761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37103"/>
        <c:crosses val="autoZero"/>
        <c:auto val="1"/>
        <c:lblAlgn val="ctr"/>
        <c:lblOffset val="100"/>
        <c:noMultiLvlLbl val="0"/>
      </c:catAx>
      <c:valAx>
        <c:axId val="3817371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9376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2022'!$A$64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2022'!$B$64:$D$64</c:f>
              <c:numCache>
                <c:formatCode>General</c:formatCode>
                <c:ptCount val="3"/>
                <c:pt idx="0">
                  <c:v>4</c:v>
                </c:pt>
                <c:pt idx="1">
                  <c:v>15</c:v>
                </c:pt>
                <c:pt idx="2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5-4C35-98DC-6B442EA23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0554144"/>
        <c:axId val="330550816"/>
      </c:barChart>
      <c:catAx>
        <c:axId val="33055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0816"/>
        <c:crosses val="autoZero"/>
        <c:auto val="1"/>
        <c:lblAlgn val="ctr"/>
        <c:lblOffset val="100"/>
        <c:noMultiLvlLbl val="0"/>
      </c:catAx>
      <c:valAx>
        <c:axId val="3305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55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2022'!$A$65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2022'!$B$63:$D$63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2022'!$B$65:$D$65</c:f>
              <c:numCache>
                <c:formatCode>General</c:formatCode>
                <c:ptCount val="3"/>
                <c:pt idx="0">
                  <c:v>38</c:v>
                </c:pt>
                <c:pt idx="1">
                  <c:v>39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1-4C6E-9FB6-295549785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3930864"/>
        <c:axId val="233930448"/>
      </c:barChart>
      <c:catAx>
        <c:axId val="2339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448"/>
        <c:crosses val="autoZero"/>
        <c:auto val="1"/>
        <c:lblAlgn val="ctr"/>
        <c:lblOffset val="100"/>
        <c:noMultiLvlLbl val="0"/>
      </c:catAx>
      <c:valAx>
        <c:axId val="23393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3930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2022'!$A$84</c:f>
              <c:strCache>
                <c:ptCount val="1"/>
                <c:pt idx="0">
                  <c:v>Facturas emitidas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2022'!$B$84:$D$84</c:f>
              <c:numCache>
                <c:formatCode>#,##0</c:formatCode>
                <c:ptCount val="3"/>
                <c:pt idx="0">
                  <c:v>37545</c:v>
                </c:pt>
                <c:pt idx="1">
                  <c:v>39487</c:v>
                </c:pt>
                <c:pt idx="2">
                  <c:v>38864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1-4FD6-A0C5-598D0D49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1616"/>
        <c:axId val="364679952"/>
      </c:barChart>
      <c:catAx>
        <c:axId val="36468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952"/>
        <c:crosses val="autoZero"/>
        <c:auto val="1"/>
        <c:lblAlgn val="ctr"/>
        <c:lblOffset val="100"/>
        <c:noMultiLvlLbl val="0"/>
      </c:catAx>
      <c:valAx>
        <c:axId val="3646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2022'!$A$85</c:f>
              <c:strCache>
                <c:ptCount val="1"/>
                <c:pt idx="0">
                  <c:v>Reclamos por Altos Consumos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2022'!$B$85:$D$85</c:f>
              <c:numCache>
                <c:formatCode>General</c:formatCode>
                <c:ptCount val="3"/>
                <c:pt idx="0">
                  <c:v>24</c:v>
                </c:pt>
                <c:pt idx="1">
                  <c:v>34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7C-4689-875B-315391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680784"/>
        <c:axId val="364679536"/>
      </c:barChart>
      <c:catAx>
        <c:axId val="36468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79536"/>
        <c:crosses val="autoZero"/>
        <c:auto val="1"/>
        <c:lblAlgn val="ctr"/>
        <c:lblOffset val="100"/>
        <c:noMultiLvlLbl val="0"/>
      </c:catAx>
      <c:valAx>
        <c:axId val="36467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6468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2022'!$A$86</c:f>
              <c:strCache>
                <c:ptCount val="1"/>
                <c:pt idx="0">
                  <c:v>Monto Facturado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2022'!$B$83:$D$83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2022'!$B$86:$D$86</c:f>
              <c:numCache>
                <c:formatCode>#,##0.00</c:formatCode>
                <c:ptCount val="3"/>
                <c:pt idx="0">
                  <c:v>16573986</c:v>
                </c:pt>
                <c:pt idx="1">
                  <c:v>17676216</c:v>
                </c:pt>
                <c:pt idx="2">
                  <c:v>16622003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667-8755-20FDECE4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1564656"/>
        <c:axId val="261565072"/>
      </c:barChart>
      <c:catAx>
        <c:axId val="261564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5072"/>
        <c:crosses val="autoZero"/>
        <c:auto val="1"/>
        <c:lblAlgn val="ctr"/>
        <c:lblOffset val="100"/>
        <c:noMultiLvlLbl val="0"/>
      </c:catAx>
      <c:valAx>
        <c:axId val="26156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1564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2022'!$A$105</c:f>
              <c:strCache>
                <c:ptCount val="1"/>
                <c:pt idx="0">
                  <c:v>Cantidad de Actualizaciones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2022'!$B$105:$D$105</c:f>
              <c:numCache>
                <c:formatCode>#,##0</c:formatCode>
                <c:ptCount val="3"/>
                <c:pt idx="0">
                  <c:v>3045</c:v>
                </c:pt>
                <c:pt idx="1">
                  <c:v>4261</c:v>
                </c:pt>
                <c:pt idx="2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5C-43F5-A0C0-6BC2C869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3539616"/>
        <c:axId val="253539200"/>
      </c:barChart>
      <c:catAx>
        <c:axId val="25353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200"/>
        <c:crosses val="autoZero"/>
        <c:auto val="1"/>
        <c:lblAlgn val="ctr"/>
        <c:lblOffset val="100"/>
        <c:noMultiLvlLbl val="0"/>
      </c:catAx>
      <c:valAx>
        <c:axId val="25353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35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2022'!$A$106</c:f>
              <c:strCache>
                <c:ptCount val="1"/>
                <c:pt idx="0">
                  <c:v>Cortes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2022'!$B$106:$D$106</c:f>
              <c:numCache>
                <c:formatCode>General</c:formatCode>
                <c:ptCount val="3"/>
                <c:pt idx="0">
                  <c:v>406</c:v>
                </c:pt>
                <c:pt idx="1">
                  <c:v>700</c:v>
                </c:pt>
                <c:pt idx="2">
                  <c:v>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FE-4001-B258-642F27FBB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595632"/>
        <c:axId val="373596048"/>
      </c:barChart>
      <c:catAx>
        <c:axId val="37359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6048"/>
        <c:crosses val="autoZero"/>
        <c:auto val="1"/>
        <c:lblAlgn val="ctr"/>
        <c:lblOffset val="100"/>
        <c:noMultiLvlLbl val="0"/>
      </c:catAx>
      <c:valAx>
        <c:axId val="37359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73595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2022'!$A$107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2022'!$B$104:$D$104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2022'!$B$107:$D$107</c:f>
              <c:numCache>
                <c:formatCode>General</c:formatCode>
                <c:ptCount val="3"/>
                <c:pt idx="0">
                  <c:v>92</c:v>
                </c:pt>
                <c:pt idx="1">
                  <c:v>165</c:v>
                </c:pt>
                <c:pt idx="2">
                  <c:v>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C-46AB-A72F-00DEEC6AE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7100512"/>
        <c:axId val="230428432"/>
      </c:barChart>
      <c:catAx>
        <c:axId val="3071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428432"/>
        <c:crosses val="autoZero"/>
        <c:auto val="1"/>
        <c:lblAlgn val="ctr"/>
        <c:lblOffset val="100"/>
        <c:noMultiLvlLbl val="0"/>
      </c:catAx>
      <c:valAx>
        <c:axId val="2304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07100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2022'!$A$126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2022'!$B$126:$D$126</c:f>
              <c:numCache>
                <c:formatCode>General</c:formatCode>
                <c:ptCount val="3"/>
                <c:pt idx="0">
                  <c:v>70</c:v>
                </c:pt>
                <c:pt idx="1">
                  <c:v>10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E-43AB-81CB-F14AB8D7D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1327488"/>
        <c:axId val="281306912"/>
      </c:barChart>
      <c:catAx>
        <c:axId val="28132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912"/>
        <c:crosses val="autoZero"/>
        <c:auto val="1"/>
        <c:lblAlgn val="ctr"/>
        <c:lblOffset val="100"/>
        <c:noMultiLvlLbl val="0"/>
      </c:catAx>
      <c:valAx>
        <c:axId val="2813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2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2022'!$A$127</c:f>
              <c:strCache>
                <c:ptCount val="1"/>
                <c:pt idx="0">
                  <c:v>Acometidas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2022'!$B$127:$D$127</c:f>
              <c:numCache>
                <c:formatCode>General</c:formatCode>
                <c:ptCount val="3"/>
                <c:pt idx="0">
                  <c:v>4</c:v>
                </c:pt>
                <c:pt idx="1">
                  <c:v>10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C2-44DF-95EA-79DFC62AA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986112"/>
        <c:axId val="251569968"/>
      </c:barChart>
      <c:catAx>
        <c:axId val="1219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69968"/>
        <c:crosses val="autoZero"/>
        <c:auto val="1"/>
        <c:lblAlgn val="ctr"/>
        <c:lblOffset val="100"/>
        <c:noMultiLvlLbl val="0"/>
      </c:catAx>
      <c:valAx>
        <c:axId val="25156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198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'Servicios Jul - Sep 2021'!$A$45</c:f>
              <c:strCache>
                <c:ptCount val="1"/>
                <c:pt idx="0">
                  <c:v>Levantamientos de 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2021'!$B$45:$D$45</c:f>
              <c:numCache>
                <c:formatCode>General</c:formatCode>
                <c:ptCount val="3"/>
                <c:pt idx="0">
                  <c:v>558</c:v>
                </c:pt>
                <c:pt idx="1">
                  <c:v>240</c:v>
                </c:pt>
                <c:pt idx="2" formatCode="#,##0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8-48D8-B277-C86E2823A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0845967"/>
        <c:axId val="240685247"/>
      </c:barChart>
      <c:catAx>
        <c:axId val="500845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0685247"/>
        <c:crosses val="autoZero"/>
        <c:auto val="1"/>
        <c:lblAlgn val="ctr"/>
        <c:lblOffset val="100"/>
        <c:noMultiLvlLbl val="0"/>
      </c:catAx>
      <c:valAx>
        <c:axId val="240685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0845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2022'!$A$128</c:f>
              <c:strCache>
                <c:ptCount val="1"/>
                <c:pt idx="0">
                  <c:v>Reconexiones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2022'!$B$128:$D$128</c:f>
              <c:numCache>
                <c:formatCode>General</c:formatCode>
                <c:ptCount val="3"/>
                <c:pt idx="0">
                  <c:v>7</c:v>
                </c:pt>
                <c:pt idx="1">
                  <c:v>20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F-4631-A570-4C9244649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3392768"/>
        <c:axId val="281306496"/>
      </c:barChart>
      <c:catAx>
        <c:axId val="19339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1306496"/>
        <c:crosses val="autoZero"/>
        <c:auto val="1"/>
        <c:lblAlgn val="ctr"/>
        <c:lblOffset val="100"/>
        <c:noMultiLvlLbl val="0"/>
      </c:catAx>
      <c:valAx>
        <c:axId val="28130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93392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2022'!$A$129</c:f>
              <c:strCache>
                <c:ptCount val="1"/>
                <c:pt idx="0">
                  <c:v>Formalizaciones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2022'!$B$129:$D$129</c:f>
              <c:numCache>
                <c:formatCode>General</c:formatCode>
                <c:ptCount val="3"/>
                <c:pt idx="0">
                  <c:v>15</c:v>
                </c:pt>
                <c:pt idx="1">
                  <c:v>30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A1-4B1A-AA44-E0A40F777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570800"/>
        <c:axId val="251570384"/>
      </c:barChart>
      <c:catAx>
        <c:axId val="25157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384"/>
        <c:crosses val="autoZero"/>
        <c:auto val="1"/>
        <c:lblAlgn val="ctr"/>
        <c:lblOffset val="100"/>
        <c:noMultiLvlLbl val="0"/>
      </c:catAx>
      <c:valAx>
        <c:axId val="25157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57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2022'!$A$130</c:f>
              <c:strCache>
                <c:ptCount val="1"/>
                <c:pt idx="0">
                  <c:v>Recaudacion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2022'!$B$130:$D$130</c:f>
              <c:numCache>
                <c:formatCode>#,##0.00</c:formatCode>
                <c:ptCount val="3"/>
                <c:pt idx="0">
                  <c:v>2148144</c:v>
                </c:pt>
                <c:pt idx="1">
                  <c:v>1923421</c:v>
                </c:pt>
                <c:pt idx="2">
                  <c:v>2175022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E-4327-B68F-0B535725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6613808"/>
        <c:axId val="276613392"/>
      </c:barChart>
      <c:catAx>
        <c:axId val="2766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392"/>
        <c:crosses val="autoZero"/>
        <c:auto val="1"/>
        <c:lblAlgn val="ctr"/>
        <c:lblOffset val="100"/>
        <c:noMultiLvlLbl val="0"/>
      </c:catAx>
      <c:valAx>
        <c:axId val="27661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661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Ene - Mar 2022'!$A$131</c:f>
              <c:strCache>
                <c:ptCount val="1"/>
                <c:pt idx="0">
                  <c:v>Pagos Realizados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Ene - Mar 2022'!$B$125:$D$125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'Servicios Ene - Mar 2022'!$B$131:$D$131</c:f>
              <c:numCache>
                <c:formatCode>#,##0</c:formatCode>
                <c:ptCount val="3"/>
                <c:pt idx="0">
                  <c:v>3256</c:v>
                </c:pt>
                <c:pt idx="1">
                  <c:v>3026</c:v>
                </c:pt>
                <c:pt idx="2">
                  <c:v>3525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4-4A8E-82D4-E325BC5AA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1138416"/>
        <c:axId val="251137584"/>
      </c:barChart>
      <c:catAx>
        <c:axId val="25113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7584"/>
        <c:crosses val="autoZero"/>
        <c:auto val="1"/>
        <c:lblAlgn val="ctr"/>
        <c:lblOffset val="100"/>
        <c:noMultiLvlLbl val="0"/>
      </c:catAx>
      <c:valAx>
        <c:axId val="25113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5113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2021'!$A$44</c:f>
              <c:strCache>
                <c:ptCount val="1"/>
                <c:pt idx="0">
                  <c:v>Inspecciones Puntuales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2021'!$B$43:$D$43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2021'!$B$44:$D$44</c:f>
              <c:numCache>
                <c:formatCode>General</c:formatCode>
                <c:ptCount val="3"/>
                <c:pt idx="0">
                  <c:v>595</c:v>
                </c:pt>
                <c:pt idx="1">
                  <c:v>480</c:v>
                </c:pt>
                <c:pt idx="2">
                  <c:v>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8-42F6-AF37-CFC698C56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1135807"/>
        <c:axId val="381740847"/>
      </c:barChart>
      <c:catAx>
        <c:axId val="50113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81740847"/>
        <c:crosses val="autoZero"/>
        <c:auto val="1"/>
        <c:lblAlgn val="ctr"/>
        <c:lblOffset val="100"/>
        <c:noMultiLvlLbl val="0"/>
      </c:catAx>
      <c:valAx>
        <c:axId val="38174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113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'Servicios Jul - Sep 2021'!$A$65</c:f>
              <c:strCache>
                <c:ptCount val="1"/>
                <c:pt idx="0">
                  <c:v>Formalizacion de Contrato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2021'!$B$65:$D$65</c:f>
              <c:numCache>
                <c:formatCode>General</c:formatCode>
                <c:ptCount val="3"/>
                <c:pt idx="0">
                  <c:v>19</c:v>
                </c:pt>
                <c:pt idx="1">
                  <c:v>43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D-422E-A0AB-38A657E86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074880"/>
        <c:axId val="263075296"/>
      </c:barChart>
      <c:catAx>
        <c:axId val="26307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5296"/>
        <c:crosses val="autoZero"/>
        <c:auto val="1"/>
        <c:lblAlgn val="ctr"/>
        <c:lblOffset val="100"/>
        <c:noMultiLvlLbl val="0"/>
      </c:catAx>
      <c:valAx>
        <c:axId val="26307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63074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'Servicios Jul - Sep 2021'!$A$66</c:f>
              <c:strCache>
                <c:ptCount val="1"/>
                <c:pt idx="0">
                  <c:v>Acometidas Realizadas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'Servicios Jul - Sep 2021'!$B$63:$D$64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'Servicios Jul - Sep 2021'!$B$66:$D$66</c:f>
              <c:numCache>
                <c:formatCode>General</c:formatCode>
                <c:ptCount val="3"/>
                <c:pt idx="0">
                  <c:v>41</c:v>
                </c:pt>
                <c:pt idx="1">
                  <c:v>66</c:v>
                </c:pt>
                <c:pt idx="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7F-457F-AA55-1E812A7C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758416"/>
        <c:axId val="275758000"/>
      </c:barChart>
      <c:catAx>
        <c:axId val="27575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758000"/>
        <c:crosses val="autoZero"/>
        <c:auto val="1"/>
        <c:lblAlgn val="ctr"/>
        <c:lblOffset val="100"/>
        <c:noMultiLvlLbl val="0"/>
      </c:catAx>
      <c:valAx>
        <c:axId val="27575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75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13" Type="http://schemas.openxmlformats.org/officeDocument/2006/relationships/chart" Target="../charts/chart34.xml"/><Relationship Id="rId18" Type="http://schemas.openxmlformats.org/officeDocument/2006/relationships/chart" Target="../charts/chart39.xml"/><Relationship Id="rId3" Type="http://schemas.openxmlformats.org/officeDocument/2006/relationships/chart" Target="../charts/chart24.xml"/><Relationship Id="rId21" Type="http://schemas.openxmlformats.org/officeDocument/2006/relationships/chart" Target="../charts/chart42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17" Type="http://schemas.openxmlformats.org/officeDocument/2006/relationships/chart" Target="../charts/chart38.xml"/><Relationship Id="rId2" Type="http://schemas.openxmlformats.org/officeDocument/2006/relationships/chart" Target="../charts/chart23.xml"/><Relationship Id="rId16" Type="http://schemas.openxmlformats.org/officeDocument/2006/relationships/chart" Target="../charts/chart37.xml"/><Relationship Id="rId20" Type="http://schemas.openxmlformats.org/officeDocument/2006/relationships/chart" Target="../charts/chart41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5" Type="http://schemas.openxmlformats.org/officeDocument/2006/relationships/chart" Target="../charts/chart36.xml"/><Relationship Id="rId10" Type="http://schemas.openxmlformats.org/officeDocument/2006/relationships/chart" Target="../charts/chart31.xml"/><Relationship Id="rId19" Type="http://schemas.openxmlformats.org/officeDocument/2006/relationships/chart" Target="../charts/chart40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Relationship Id="rId14" Type="http://schemas.openxmlformats.org/officeDocument/2006/relationships/chart" Target="../charts/chart3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6</xdr:row>
      <xdr:rowOff>30480</xdr:rowOff>
    </xdr:from>
    <xdr:to>
      <xdr:col>1</xdr:col>
      <xdr:colOff>647700</xdr:colOff>
      <xdr:row>20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868680</xdr:colOff>
      <xdr:row>6</xdr:row>
      <xdr:rowOff>30480</xdr:rowOff>
    </xdr:from>
    <xdr:to>
      <xdr:col>5</xdr:col>
      <xdr:colOff>38100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251460</xdr:colOff>
      <xdr:row>6</xdr:row>
      <xdr:rowOff>30480</xdr:rowOff>
    </xdr:from>
    <xdr:to>
      <xdr:col>9</xdr:col>
      <xdr:colOff>685800</xdr:colOff>
      <xdr:row>19</xdr:row>
      <xdr:rowOff>190500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26</xdr:row>
      <xdr:rowOff>7620</xdr:rowOff>
    </xdr:from>
    <xdr:to>
      <xdr:col>2</xdr:col>
      <xdr:colOff>495300</xdr:colOff>
      <xdr:row>39</xdr:row>
      <xdr:rowOff>175260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1074420</xdr:colOff>
      <xdr:row>25</xdr:row>
      <xdr:rowOff>182880</xdr:rowOff>
    </xdr:from>
    <xdr:to>
      <xdr:col>7</xdr:col>
      <xdr:colOff>365760</xdr:colOff>
      <xdr:row>39</xdr:row>
      <xdr:rowOff>152400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1095375</xdr:colOff>
      <xdr:row>47</xdr:row>
      <xdr:rowOff>17145</xdr:rowOff>
    </xdr:from>
    <xdr:to>
      <xdr:col>8</xdr:col>
      <xdr:colOff>38100</xdr:colOff>
      <xdr:row>60</xdr:row>
      <xdr:rowOff>182880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161925</xdr:colOff>
      <xdr:row>47</xdr:row>
      <xdr:rowOff>20955</xdr:rowOff>
    </xdr:from>
    <xdr:to>
      <xdr:col>2</xdr:col>
      <xdr:colOff>579120</xdr:colOff>
      <xdr:row>60</xdr:row>
      <xdr:rowOff>188595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161925</xdr:colOff>
      <xdr:row>67</xdr:row>
      <xdr:rowOff>38100</xdr:rowOff>
    </xdr:from>
    <xdr:to>
      <xdr:col>2</xdr:col>
      <xdr:colOff>695325</xdr:colOff>
      <xdr:row>80</xdr:row>
      <xdr:rowOff>128587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962025</xdr:colOff>
      <xdr:row>67</xdr:row>
      <xdr:rowOff>38100</xdr:rowOff>
    </xdr:from>
    <xdr:to>
      <xdr:col>8</xdr:col>
      <xdr:colOff>138112</xdr:colOff>
      <xdr:row>80</xdr:row>
      <xdr:rowOff>157161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88</xdr:row>
      <xdr:rowOff>9525</xdr:rowOff>
    </xdr:from>
    <xdr:to>
      <xdr:col>1</xdr:col>
      <xdr:colOff>323851</xdr:colOff>
      <xdr:row>101</xdr:row>
      <xdr:rowOff>119062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500063</xdr:colOff>
      <xdr:row>88</xdr:row>
      <xdr:rowOff>4762</xdr:rowOff>
    </xdr:from>
    <xdr:to>
      <xdr:col>4</xdr:col>
      <xdr:colOff>66675</xdr:colOff>
      <xdr:row>101</xdr:row>
      <xdr:rowOff>147637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195263</xdr:colOff>
      <xdr:row>87</xdr:row>
      <xdr:rowOff>195262</xdr:rowOff>
    </xdr:from>
    <xdr:to>
      <xdr:col>8</xdr:col>
      <xdr:colOff>381001</xdr:colOff>
      <xdr:row>101</xdr:row>
      <xdr:rowOff>138112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80964</xdr:colOff>
      <xdr:row>108</xdr:row>
      <xdr:rowOff>166687</xdr:rowOff>
    </xdr:from>
    <xdr:to>
      <xdr:col>1</xdr:col>
      <xdr:colOff>609601</xdr:colOff>
      <xdr:row>121</xdr:row>
      <xdr:rowOff>28575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757237</xdr:colOff>
      <xdr:row>108</xdr:row>
      <xdr:rowOff>171450</xdr:rowOff>
    </xdr:from>
    <xdr:to>
      <xdr:col>4</xdr:col>
      <xdr:colOff>457200</xdr:colOff>
      <xdr:row>121</xdr:row>
      <xdr:rowOff>57150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600075</xdr:colOff>
      <xdr:row>108</xdr:row>
      <xdr:rowOff>138112</xdr:rowOff>
    </xdr:from>
    <xdr:to>
      <xdr:col>8</xdr:col>
      <xdr:colOff>666750</xdr:colOff>
      <xdr:row>121</xdr:row>
      <xdr:rowOff>76200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119062</xdr:colOff>
      <xdr:row>130</xdr:row>
      <xdr:rowOff>161925</xdr:rowOff>
    </xdr:from>
    <xdr:to>
      <xdr:col>1</xdr:col>
      <xdr:colOff>209550</xdr:colOff>
      <xdr:row>144</xdr:row>
      <xdr:rowOff>128587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366713</xdr:colOff>
      <xdr:row>130</xdr:row>
      <xdr:rowOff>161924</xdr:rowOff>
    </xdr:from>
    <xdr:to>
      <xdr:col>3</xdr:col>
      <xdr:colOff>1009650</xdr:colOff>
      <xdr:row>144</xdr:row>
      <xdr:rowOff>142875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</xdr:col>
      <xdr:colOff>1128713</xdr:colOff>
      <xdr:row>130</xdr:row>
      <xdr:rowOff>157162</xdr:rowOff>
    </xdr:from>
    <xdr:to>
      <xdr:col>8</xdr:col>
      <xdr:colOff>352425</xdr:colOff>
      <xdr:row>144</xdr:row>
      <xdr:rowOff>104775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119063</xdr:colOff>
      <xdr:row>145</xdr:row>
      <xdr:rowOff>33337</xdr:rowOff>
    </xdr:from>
    <xdr:to>
      <xdr:col>1</xdr:col>
      <xdr:colOff>257176</xdr:colOff>
      <xdr:row>159</xdr:row>
      <xdr:rowOff>85725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452437</xdr:colOff>
      <xdr:row>145</xdr:row>
      <xdr:rowOff>42862</xdr:rowOff>
    </xdr:from>
    <xdr:to>
      <xdr:col>4</xdr:col>
      <xdr:colOff>123825</xdr:colOff>
      <xdr:row>159</xdr:row>
      <xdr:rowOff>114300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271462</xdr:colOff>
      <xdr:row>145</xdr:row>
      <xdr:rowOff>23812</xdr:rowOff>
    </xdr:from>
    <xdr:to>
      <xdr:col>8</xdr:col>
      <xdr:colOff>276225</xdr:colOff>
      <xdr:row>159</xdr:row>
      <xdr:rowOff>100012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6</xdr:row>
      <xdr:rowOff>47625</xdr:rowOff>
    </xdr:from>
    <xdr:to>
      <xdr:col>1</xdr:col>
      <xdr:colOff>409576</xdr:colOff>
      <xdr:row>20</xdr:row>
      <xdr:rowOff>3810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528638</xdr:colOff>
      <xdr:row>6</xdr:row>
      <xdr:rowOff>23812</xdr:rowOff>
    </xdr:from>
    <xdr:to>
      <xdr:col>4</xdr:col>
      <xdr:colOff>476250</xdr:colOff>
      <xdr:row>19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628650</xdr:colOff>
      <xdr:row>6</xdr:row>
      <xdr:rowOff>23812</xdr:rowOff>
    </xdr:from>
    <xdr:to>
      <xdr:col>9</xdr:col>
      <xdr:colOff>276225</xdr:colOff>
      <xdr:row>19</xdr:row>
      <xdr:rowOff>166687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166687</xdr:colOff>
      <xdr:row>26</xdr:row>
      <xdr:rowOff>4762</xdr:rowOff>
    </xdr:from>
    <xdr:to>
      <xdr:col>1</xdr:col>
      <xdr:colOff>552450</xdr:colOff>
      <xdr:row>39</xdr:row>
      <xdr:rowOff>147637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795338</xdr:colOff>
      <xdr:row>26</xdr:row>
      <xdr:rowOff>14287</xdr:rowOff>
    </xdr:from>
    <xdr:to>
      <xdr:col>5</xdr:col>
      <xdr:colOff>104776</xdr:colOff>
      <xdr:row>39</xdr:row>
      <xdr:rowOff>157162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90487</xdr:colOff>
      <xdr:row>44</xdr:row>
      <xdr:rowOff>195262</xdr:rowOff>
    </xdr:from>
    <xdr:to>
      <xdr:col>1</xdr:col>
      <xdr:colOff>1143000</xdr:colOff>
      <xdr:row>58</xdr:row>
      <xdr:rowOff>138112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128587</xdr:colOff>
      <xdr:row>44</xdr:row>
      <xdr:rowOff>176212</xdr:rowOff>
    </xdr:from>
    <xdr:to>
      <xdr:col>6</xdr:col>
      <xdr:colOff>381000</xdr:colOff>
      <xdr:row>58</xdr:row>
      <xdr:rowOff>119062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71437</xdr:colOff>
      <xdr:row>64</xdr:row>
      <xdr:rowOff>147637</xdr:rowOff>
    </xdr:from>
    <xdr:to>
      <xdr:col>1</xdr:col>
      <xdr:colOff>914400</xdr:colOff>
      <xdr:row>78</xdr:row>
      <xdr:rowOff>90487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1214437</xdr:colOff>
      <xdr:row>64</xdr:row>
      <xdr:rowOff>157162</xdr:rowOff>
    </xdr:from>
    <xdr:to>
      <xdr:col>6</xdr:col>
      <xdr:colOff>76200</xdr:colOff>
      <xdr:row>78</xdr:row>
      <xdr:rowOff>100012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71438</xdr:colOff>
      <xdr:row>85</xdr:row>
      <xdr:rowOff>157162</xdr:rowOff>
    </xdr:from>
    <xdr:to>
      <xdr:col>1</xdr:col>
      <xdr:colOff>457200</xdr:colOff>
      <xdr:row>99</xdr:row>
      <xdr:rowOff>100012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85</xdr:row>
      <xdr:rowOff>166687</xdr:rowOff>
    </xdr:from>
    <xdr:to>
      <xdr:col>4</xdr:col>
      <xdr:colOff>342900</xdr:colOff>
      <xdr:row>99</xdr:row>
      <xdr:rowOff>109537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452439</xdr:colOff>
      <xdr:row>85</xdr:row>
      <xdr:rowOff>185737</xdr:rowOff>
    </xdr:from>
    <xdr:to>
      <xdr:col>8</xdr:col>
      <xdr:colOff>552451</xdr:colOff>
      <xdr:row>99</xdr:row>
      <xdr:rowOff>128587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80962</xdr:colOff>
      <xdr:row>106</xdr:row>
      <xdr:rowOff>147637</xdr:rowOff>
    </xdr:from>
    <xdr:to>
      <xdr:col>1</xdr:col>
      <xdr:colOff>409575</xdr:colOff>
      <xdr:row>120</xdr:row>
      <xdr:rowOff>90487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585787</xdr:colOff>
      <xdr:row>106</xdr:row>
      <xdr:rowOff>176212</xdr:rowOff>
    </xdr:from>
    <xdr:to>
      <xdr:col>4</xdr:col>
      <xdr:colOff>381000</xdr:colOff>
      <xdr:row>120</xdr:row>
      <xdr:rowOff>119062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528637</xdr:colOff>
      <xdr:row>107</xdr:row>
      <xdr:rowOff>4762</xdr:rowOff>
    </xdr:from>
    <xdr:to>
      <xdr:col>8</xdr:col>
      <xdr:colOff>676275</xdr:colOff>
      <xdr:row>120</xdr:row>
      <xdr:rowOff>147637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33337</xdr:colOff>
      <xdr:row>130</xdr:row>
      <xdr:rowOff>95250</xdr:rowOff>
    </xdr:from>
    <xdr:to>
      <xdr:col>1</xdr:col>
      <xdr:colOff>190500</xdr:colOff>
      <xdr:row>144</xdr:row>
      <xdr:rowOff>119062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309563</xdr:colOff>
      <xdr:row>130</xdr:row>
      <xdr:rowOff>161925</xdr:rowOff>
    </xdr:from>
    <xdr:to>
      <xdr:col>3</xdr:col>
      <xdr:colOff>1066801</xdr:colOff>
      <xdr:row>144</xdr:row>
      <xdr:rowOff>61911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61912</xdr:colOff>
      <xdr:row>130</xdr:row>
      <xdr:rowOff>152400</xdr:rowOff>
    </xdr:from>
    <xdr:to>
      <xdr:col>8</xdr:col>
      <xdr:colOff>190500</xdr:colOff>
      <xdr:row>144</xdr:row>
      <xdr:rowOff>147636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90488</xdr:colOff>
      <xdr:row>145</xdr:row>
      <xdr:rowOff>76200</xdr:rowOff>
    </xdr:from>
    <xdr:to>
      <xdr:col>1</xdr:col>
      <xdr:colOff>285751</xdr:colOff>
      <xdr:row>159</xdr:row>
      <xdr:rowOff>52386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395288</xdr:colOff>
      <xdr:row>145</xdr:row>
      <xdr:rowOff>85724</xdr:rowOff>
    </xdr:from>
    <xdr:to>
      <xdr:col>4</xdr:col>
      <xdr:colOff>371475</xdr:colOff>
      <xdr:row>158</xdr:row>
      <xdr:rowOff>176211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452437</xdr:colOff>
      <xdr:row>145</xdr:row>
      <xdr:rowOff>90488</xdr:rowOff>
    </xdr:from>
    <xdr:to>
      <xdr:col>8</xdr:col>
      <xdr:colOff>552450</xdr:colOff>
      <xdr:row>159</xdr:row>
      <xdr:rowOff>28576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</xdr:colOff>
      <xdr:row>5</xdr:row>
      <xdr:rowOff>195262</xdr:rowOff>
    </xdr:from>
    <xdr:to>
      <xdr:col>1</xdr:col>
      <xdr:colOff>419100</xdr:colOff>
      <xdr:row>19</xdr:row>
      <xdr:rowOff>138112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547687</xdr:colOff>
      <xdr:row>5</xdr:row>
      <xdr:rowOff>195262</xdr:rowOff>
    </xdr:from>
    <xdr:to>
      <xdr:col>4</xdr:col>
      <xdr:colOff>476250</xdr:colOff>
      <xdr:row>19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576262</xdr:colOff>
      <xdr:row>5</xdr:row>
      <xdr:rowOff>185737</xdr:rowOff>
    </xdr:from>
    <xdr:to>
      <xdr:col>9</xdr:col>
      <xdr:colOff>133350</xdr:colOff>
      <xdr:row>19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25</xdr:row>
      <xdr:rowOff>195262</xdr:rowOff>
    </xdr:from>
    <xdr:to>
      <xdr:col>1</xdr:col>
      <xdr:colOff>719138</xdr:colOff>
      <xdr:row>39</xdr:row>
      <xdr:rowOff>138112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909638</xdr:colOff>
      <xdr:row>26</xdr:row>
      <xdr:rowOff>14287</xdr:rowOff>
    </xdr:from>
    <xdr:to>
      <xdr:col>5</xdr:col>
      <xdr:colOff>609601</xdr:colOff>
      <xdr:row>39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128587</xdr:colOff>
      <xdr:row>45</xdr:row>
      <xdr:rowOff>157162</xdr:rowOff>
    </xdr:from>
    <xdr:to>
      <xdr:col>1</xdr:col>
      <xdr:colOff>857250</xdr:colOff>
      <xdr:row>59</xdr:row>
      <xdr:rowOff>100012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1062038</xdr:colOff>
      <xdr:row>45</xdr:row>
      <xdr:rowOff>166687</xdr:rowOff>
    </xdr:from>
    <xdr:to>
      <xdr:col>6</xdr:col>
      <xdr:colOff>38101</xdr:colOff>
      <xdr:row>59</xdr:row>
      <xdr:rowOff>109537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52387</xdr:colOff>
      <xdr:row>65</xdr:row>
      <xdr:rowOff>176212</xdr:rowOff>
    </xdr:from>
    <xdr:to>
      <xdr:col>2</xdr:col>
      <xdr:colOff>114300</xdr:colOff>
      <xdr:row>79</xdr:row>
      <xdr:rowOff>119062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319087</xdr:colOff>
      <xdr:row>65</xdr:row>
      <xdr:rowOff>185737</xdr:rowOff>
    </xdr:from>
    <xdr:to>
      <xdr:col>6</xdr:col>
      <xdr:colOff>523875</xdr:colOff>
      <xdr:row>79</xdr:row>
      <xdr:rowOff>128587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33338</xdr:colOff>
      <xdr:row>86</xdr:row>
      <xdr:rowOff>128587</xdr:rowOff>
    </xdr:from>
    <xdr:to>
      <xdr:col>1</xdr:col>
      <xdr:colOff>523875</xdr:colOff>
      <xdr:row>100</xdr:row>
      <xdr:rowOff>71437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585787</xdr:colOff>
      <xdr:row>86</xdr:row>
      <xdr:rowOff>147637</xdr:rowOff>
    </xdr:from>
    <xdr:to>
      <xdr:col>4</xdr:col>
      <xdr:colOff>561975</xdr:colOff>
      <xdr:row>100</xdr:row>
      <xdr:rowOff>90487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671512</xdr:colOff>
      <xdr:row>86</xdr:row>
      <xdr:rowOff>147637</xdr:rowOff>
    </xdr:from>
    <xdr:to>
      <xdr:col>9</xdr:col>
      <xdr:colOff>104775</xdr:colOff>
      <xdr:row>100</xdr:row>
      <xdr:rowOff>90487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61913</xdr:colOff>
      <xdr:row>107</xdr:row>
      <xdr:rowOff>157162</xdr:rowOff>
    </xdr:from>
    <xdr:to>
      <xdr:col>1</xdr:col>
      <xdr:colOff>581025</xdr:colOff>
      <xdr:row>121</xdr:row>
      <xdr:rowOff>100012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671512</xdr:colOff>
      <xdr:row>107</xdr:row>
      <xdr:rowOff>166687</xdr:rowOff>
    </xdr:from>
    <xdr:to>
      <xdr:col>4</xdr:col>
      <xdr:colOff>628650</xdr:colOff>
      <xdr:row>121</xdr:row>
      <xdr:rowOff>109537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709612</xdr:colOff>
      <xdr:row>107</xdr:row>
      <xdr:rowOff>166687</xdr:rowOff>
    </xdr:from>
    <xdr:to>
      <xdr:col>9</xdr:col>
      <xdr:colOff>123825</xdr:colOff>
      <xdr:row>121</xdr:row>
      <xdr:rowOff>109537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47625</xdr:colOff>
      <xdr:row>131</xdr:row>
      <xdr:rowOff>138112</xdr:rowOff>
    </xdr:from>
    <xdr:to>
      <xdr:col>1</xdr:col>
      <xdr:colOff>538163</xdr:colOff>
      <xdr:row>146</xdr:row>
      <xdr:rowOff>23812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633413</xdr:colOff>
      <xdr:row>131</xdr:row>
      <xdr:rowOff>128587</xdr:rowOff>
    </xdr:from>
    <xdr:to>
      <xdr:col>4</xdr:col>
      <xdr:colOff>400050</xdr:colOff>
      <xdr:row>146</xdr:row>
      <xdr:rowOff>14287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528637</xdr:colOff>
      <xdr:row>131</xdr:row>
      <xdr:rowOff>100012</xdr:rowOff>
    </xdr:from>
    <xdr:to>
      <xdr:col>9</xdr:col>
      <xdr:colOff>47625</xdr:colOff>
      <xdr:row>145</xdr:row>
      <xdr:rowOff>176212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42863</xdr:colOff>
      <xdr:row>146</xdr:row>
      <xdr:rowOff>166687</xdr:rowOff>
    </xdr:from>
    <xdr:to>
      <xdr:col>1</xdr:col>
      <xdr:colOff>371475</xdr:colOff>
      <xdr:row>161</xdr:row>
      <xdr:rowOff>52387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490537</xdr:colOff>
      <xdr:row>146</xdr:row>
      <xdr:rowOff>185737</xdr:rowOff>
    </xdr:from>
    <xdr:to>
      <xdr:col>4</xdr:col>
      <xdr:colOff>638175</xdr:colOff>
      <xdr:row>161</xdr:row>
      <xdr:rowOff>71437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728663</xdr:colOff>
      <xdr:row>147</xdr:row>
      <xdr:rowOff>33337</xdr:rowOff>
    </xdr:from>
    <xdr:to>
      <xdr:col>9</xdr:col>
      <xdr:colOff>257175</xdr:colOff>
      <xdr:row>161</xdr:row>
      <xdr:rowOff>109537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2"/>
  <sheetViews>
    <sheetView zoomScale="90" zoomScaleNormal="90" workbookViewId="0">
      <selection activeCell="K33" sqref="K33"/>
    </sheetView>
  </sheetViews>
  <sheetFormatPr baseColWidth="10" defaultRowHeight="15" x14ac:dyDescent="0.25"/>
  <cols>
    <col min="1" max="1" width="42.7109375" customWidth="1"/>
    <col min="2" max="5" width="17.85546875" bestFit="1" customWidth="1"/>
    <col min="6" max="7" width="14.140625" bestFit="1" customWidth="1"/>
    <col min="8" max="9" width="17.85546875" bestFit="1" customWidth="1"/>
    <col min="10" max="10" width="14.140625" bestFit="1" customWidth="1"/>
  </cols>
  <sheetData>
    <row r="1" spans="1:11" ht="31.5" x14ac:dyDescent="0.5">
      <c r="A1" s="3" t="s">
        <v>1</v>
      </c>
    </row>
    <row r="2" spans="1:11" ht="18.75" x14ac:dyDescent="0.25">
      <c r="A2" s="1" t="s">
        <v>0</v>
      </c>
      <c r="B2" s="2">
        <v>44378</v>
      </c>
      <c r="C2" s="2">
        <v>44409</v>
      </c>
      <c r="D2" s="2">
        <v>44440</v>
      </c>
      <c r="E2" s="2">
        <v>44470</v>
      </c>
      <c r="F2" s="2">
        <v>44501</v>
      </c>
      <c r="G2" s="2">
        <v>44531</v>
      </c>
      <c r="H2" s="2">
        <v>44562</v>
      </c>
      <c r="I2" s="2">
        <v>44593</v>
      </c>
      <c r="J2" s="2">
        <v>44621</v>
      </c>
    </row>
    <row r="3" spans="1:11" ht="15.75" x14ac:dyDescent="0.25">
      <c r="A3" s="9" t="s">
        <v>2</v>
      </c>
      <c r="B3" s="8">
        <v>4007</v>
      </c>
      <c r="C3" s="6">
        <v>1380</v>
      </c>
      <c r="D3" s="8">
        <v>2256</v>
      </c>
      <c r="E3" s="6">
        <v>691</v>
      </c>
      <c r="F3" s="8">
        <v>2035</v>
      </c>
      <c r="G3" s="8">
        <v>2095</v>
      </c>
      <c r="H3" s="8">
        <v>2095</v>
      </c>
      <c r="I3" s="8">
        <v>1612</v>
      </c>
      <c r="J3" s="8">
        <v>2002</v>
      </c>
    </row>
    <row r="4" spans="1:11" ht="15.75" x14ac:dyDescent="0.25">
      <c r="A4" s="9" t="s">
        <v>3</v>
      </c>
      <c r="B4" s="6">
        <v>886</v>
      </c>
      <c r="C4" s="6">
        <v>1094</v>
      </c>
      <c r="D4" s="8">
        <v>1094</v>
      </c>
      <c r="E4" s="6">
        <v>984</v>
      </c>
      <c r="F4" s="8">
        <v>1474</v>
      </c>
      <c r="G4" s="6">
        <v>859</v>
      </c>
      <c r="H4" s="6">
        <v>859</v>
      </c>
      <c r="I4" s="6">
        <v>771</v>
      </c>
      <c r="J4" s="8">
        <v>1096</v>
      </c>
    </row>
    <row r="5" spans="1:11" ht="15.75" x14ac:dyDescent="0.25">
      <c r="A5" s="9" t="s">
        <v>4</v>
      </c>
      <c r="B5" s="7">
        <v>818482</v>
      </c>
      <c r="C5" s="7">
        <v>911171</v>
      </c>
      <c r="D5" s="7">
        <v>696827</v>
      </c>
      <c r="E5" s="6" t="s">
        <v>27</v>
      </c>
      <c r="F5" s="7">
        <v>842954.25</v>
      </c>
      <c r="G5" s="7">
        <v>846764</v>
      </c>
      <c r="H5" s="7">
        <v>845764</v>
      </c>
      <c r="I5" s="7">
        <v>812064.3</v>
      </c>
      <c r="J5" s="7">
        <v>1088447</v>
      </c>
    </row>
    <row r="6" spans="1:11" s="4" customFormat="1" ht="15.75" x14ac:dyDescent="0.25">
      <c r="A6" s="10"/>
      <c r="B6" s="10"/>
      <c r="C6" s="10"/>
      <c r="D6" s="10"/>
      <c r="E6" s="10"/>
      <c r="F6" s="10"/>
      <c r="G6" s="10"/>
      <c r="H6" s="11"/>
      <c r="I6" s="11"/>
      <c r="J6" s="11"/>
    </row>
    <row r="7" spans="1:11" ht="15.75" x14ac:dyDescent="0.25">
      <c r="A7" s="12" t="s">
        <v>8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5.75" x14ac:dyDescent="0.25">
      <c r="A8" s="13" t="s">
        <v>0</v>
      </c>
      <c r="B8" s="14">
        <v>44378</v>
      </c>
      <c r="C8" s="14">
        <v>44409</v>
      </c>
      <c r="D8" s="14">
        <v>44440</v>
      </c>
      <c r="E8" s="14">
        <v>44470</v>
      </c>
      <c r="F8" s="14">
        <v>44501</v>
      </c>
      <c r="G8" s="14">
        <v>44531</v>
      </c>
      <c r="H8" s="14">
        <v>44562</v>
      </c>
      <c r="I8" s="14">
        <v>44593</v>
      </c>
      <c r="J8" s="14">
        <v>44621</v>
      </c>
    </row>
    <row r="9" spans="1:11" ht="15.75" x14ac:dyDescent="0.25">
      <c r="A9" s="9" t="s">
        <v>4</v>
      </c>
      <c r="B9" s="7">
        <v>12630647</v>
      </c>
      <c r="C9" s="7">
        <v>12134508.5</v>
      </c>
      <c r="D9" s="7">
        <v>12565198.5</v>
      </c>
      <c r="E9" s="7">
        <v>11852287.5</v>
      </c>
      <c r="F9" s="6" t="s">
        <v>28</v>
      </c>
      <c r="G9" s="7">
        <v>13913332.949999999</v>
      </c>
      <c r="H9" s="7">
        <v>11833174</v>
      </c>
      <c r="I9" s="7">
        <v>12189551.800000001</v>
      </c>
      <c r="J9" s="7">
        <v>13634458.449999999</v>
      </c>
    </row>
    <row r="10" spans="1:11" ht="15.75" x14ac:dyDescent="0.25">
      <c r="A10" s="9" t="s">
        <v>5</v>
      </c>
      <c r="B10" s="8">
        <v>15411</v>
      </c>
      <c r="C10" s="8">
        <v>14471</v>
      </c>
      <c r="D10" s="8">
        <v>14018</v>
      </c>
      <c r="E10" s="8">
        <v>14208</v>
      </c>
      <c r="F10" s="8">
        <v>14540</v>
      </c>
      <c r="G10" s="8">
        <v>15407</v>
      </c>
      <c r="H10" s="8">
        <v>2212</v>
      </c>
      <c r="I10" s="8">
        <v>14079</v>
      </c>
      <c r="J10" s="8">
        <v>16418</v>
      </c>
      <c r="K10" s="18">
        <f>SUM(H10:J10)</f>
        <v>32709</v>
      </c>
    </row>
    <row r="11" spans="1:11" ht="15.75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1" ht="15.75" x14ac:dyDescent="0.25">
      <c r="A12" s="12" t="s">
        <v>9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1" ht="15.75" x14ac:dyDescent="0.25">
      <c r="A13" s="13" t="s">
        <v>0</v>
      </c>
      <c r="B13" s="14">
        <v>44378</v>
      </c>
      <c r="C13" s="14">
        <v>44409</v>
      </c>
      <c r="D13" s="14">
        <v>44440</v>
      </c>
      <c r="E13" s="14">
        <v>44470</v>
      </c>
      <c r="F13" s="14">
        <v>44501</v>
      </c>
      <c r="G13" s="14">
        <v>44531</v>
      </c>
      <c r="H13" s="14">
        <v>44562</v>
      </c>
      <c r="I13" s="14">
        <v>44593</v>
      </c>
      <c r="J13" s="14">
        <v>44621</v>
      </c>
    </row>
    <row r="14" spans="1:11" ht="15.75" x14ac:dyDescent="0.25">
      <c r="A14" s="9" t="s">
        <v>6</v>
      </c>
      <c r="B14" s="6">
        <v>595</v>
      </c>
      <c r="C14" s="6">
        <v>480</v>
      </c>
      <c r="D14" s="6">
        <v>362</v>
      </c>
      <c r="E14" s="6">
        <v>448</v>
      </c>
      <c r="F14" s="6">
        <v>202</v>
      </c>
      <c r="G14" s="6">
        <v>202</v>
      </c>
      <c r="H14" s="6">
        <v>199</v>
      </c>
      <c r="I14" s="6">
        <v>184</v>
      </c>
      <c r="J14" s="6">
        <v>225</v>
      </c>
      <c r="K14">
        <f>SUM(H14:J14)</f>
        <v>608</v>
      </c>
    </row>
    <row r="15" spans="1:11" ht="15.75" x14ac:dyDescent="0.25">
      <c r="A15" s="9" t="s">
        <v>30</v>
      </c>
      <c r="B15" s="6">
        <v>558</v>
      </c>
      <c r="C15" s="6">
        <v>240</v>
      </c>
      <c r="D15" s="8">
        <v>1037</v>
      </c>
      <c r="E15" s="6">
        <v>388</v>
      </c>
      <c r="F15" s="6">
        <v>695</v>
      </c>
      <c r="G15" s="6">
        <v>695</v>
      </c>
      <c r="H15" s="6">
        <v>669</v>
      </c>
      <c r="I15" s="8">
        <v>1910</v>
      </c>
      <c r="J15" s="8">
        <v>1442</v>
      </c>
      <c r="K15">
        <f>SUM(H15:J15)</f>
        <v>4021</v>
      </c>
    </row>
    <row r="16" spans="1:11" ht="15.7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1" ht="15.75" x14ac:dyDescent="0.25">
      <c r="A17" s="12" t="s">
        <v>10</v>
      </c>
      <c r="B17" s="11"/>
      <c r="C17" s="11"/>
      <c r="D17" s="11"/>
      <c r="E17" s="11"/>
      <c r="F17" s="11"/>
      <c r="G17" s="11"/>
      <c r="H17" s="11"/>
      <c r="I17" s="11"/>
      <c r="J17" s="11"/>
    </row>
    <row r="18" spans="1:11" ht="15.75" x14ac:dyDescent="0.25">
      <c r="A18" s="13" t="s">
        <v>0</v>
      </c>
      <c r="B18" s="14">
        <v>44378</v>
      </c>
      <c r="C18" s="14">
        <v>44409</v>
      </c>
      <c r="D18" s="14">
        <v>44440</v>
      </c>
      <c r="E18" s="14">
        <v>44470</v>
      </c>
      <c r="F18" s="14">
        <v>44501</v>
      </c>
      <c r="G18" s="14">
        <v>44531</v>
      </c>
      <c r="H18" s="14">
        <v>44562</v>
      </c>
      <c r="I18" s="14">
        <v>44593</v>
      </c>
      <c r="J18" s="14">
        <v>44621</v>
      </c>
    </row>
    <row r="19" spans="1:11" ht="15.75" x14ac:dyDescent="0.25">
      <c r="A19" s="9" t="s">
        <v>7</v>
      </c>
      <c r="B19" s="6">
        <v>19</v>
      </c>
      <c r="C19" s="6">
        <v>43</v>
      </c>
      <c r="D19" s="6">
        <v>14</v>
      </c>
      <c r="E19" s="6">
        <v>7</v>
      </c>
      <c r="F19" s="6">
        <v>4</v>
      </c>
      <c r="G19" s="6">
        <v>3</v>
      </c>
      <c r="H19" s="6">
        <v>4</v>
      </c>
      <c r="I19" s="6">
        <v>15</v>
      </c>
      <c r="J19" s="6">
        <v>17</v>
      </c>
      <c r="K19">
        <f>SUM(H19:J19)</f>
        <v>36</v>
      </c>
    </row>
    <row r="20" spans="1:11" ht="15.75" x14ac:dyDescent="0.25">
      <c r="A20" s="9" t="s">
        <v>11</v>
      </c>
      <c r="B20" s="6">
        <v>41</v>
      </c>
      <c r="C20" s="6">
        <v>66</v>
      </c>
      <c r="D20" s="6">
        <v>24</v>
      </c>
      <c r="E20" s="6">
        <v>42</v>
      </c>
      <c r="F20" s="6">
        <v>83</v>
      </c>
      <c r="G20" s="6">
        <v>21</v>
      </c>
      <c r="H20" s="6">
        <v>38</v>
      </c>
      <c r="I20" s="6">
        <v>39</v>
      </c>
      <c r="J20" s="6">
        <v>50</v>
      </c>
      <c r="K20">
        <f>SUM(H20:J20)</f>
        <v>127</v>
      </c>
    </row>
    <row r="21" spans="1:11" ht="15.7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1" ht="15.75" x14ac:dyDescent="0.25">
      <c r="A22" s="12" t="s">
        <v>12</v>
      </c>
      <c r="B22" s="11"/>
      <c r="C22" s="11"/>
      <c r="D22" s="11"/>
      <c r="E22" s="11"/>
      <c r="F22" s="11"/>
      <c r="G22" s="11"/>
      <c r="H22" s="11"/>
      <c r="I22" s="11"/>
      <c r="J22" s="11"/>
    </row>
    <row r="23" spans="1:11" ht="15.75" x14ac:dyDescent="0.25">
      <c r="A23" s="13" t="s">
        <v>0</v>
      </c>
      <c r="B23" s="14">
        <v>44378</v>
      </c>
      <c r="C23" s="14">
        <v>44409</v>
      </c>
      <c r="D23" s="14">
        <v>44440</v>
      </c>
      <c r="E23" s="14">
        <v>44470</v>
      </c>
      <c r="F23" s="14">
        <v>44501</v>
      </c>
      <c r="G23" s="14">
        <v>44531</v>
      </c>
      <c r="H23" s="14">
        <v>44562</v>
      </c>
      <c r="I23" s="14">
        <v>44593</v>
      </c>
      <c r="J23" s="14">
        <v>44621</v>
      </c>
    </row>
    <row r="24" spans="1:11" ht="15.75" x14ac:dyDescent="0.25">
      <c r="A24" s="9" t="s">
        <v>13</v>
      </c>
      <c r="B24" s="8">
        <v>38522</v>
      </c>
      <c r="C24" s="8">
        <v>37200</v>
      </c>
      <c r="D24" s="8">
        <v>38056</v>
      </c>
      <c r="E24" s="8">
        <v>38210</v>
      </c>
      <c r="F24" s="8">
        <v>38234</v>
      </c>
      <c r="G24" s="8">
        <v>38216</v>
      </c>
      <c r="H24" s="8">
        <v>37545</v>
      </c>
      <c r="I24" s="8">
        <v>39487</v>
      </c>
      <c r="J24" s="8">
        <v>38864</v>
      </c>
    </row>
    <row r="25" spans="1:11" ht="15.75" x14ac:dyDescent="0.25">
      <c r="A25" s="9" t="s">
        <v>14</v>
      </c>
      <c r="B25" s="6">
        <v>35</v>
      </c>
      <c r="C25" s="6">
        <v>51</v>
      </c>
      <c r="D25" s="6">
        <v>29</v>
      </c>
      <c r="E25" s="6">
        <v>21</v>
      </c>
      <c r="F25" s="6">
        <v>37</v>
      </c>
      <c r="G25" s="6">
        <v>20</v>
      </c>
      <c r="H25" s="6">
        <v>24</v>
      </c>
      <c r="I25" s="6">
        <v>34</v>
      </c>
      <c r="J25" s="6">
        <v>34</v>
      </c>
      <c r="K25">
        <f>SUM(H25:J25)</f>
        <v>92</v>
      </c>
    </row>
    <row r="26" spans="1:11" ht="15.75" x14ac:dyDescent="0.25">
      <c r="A26" s="9" t="s">
        <v>15</v>
      </c>
      <c r="B26" s="7">
        <v>15715213</v>
      </c>
      <c r="C26" s="7">
        <v>16655831</v>
      </c>
      <c r="D26" s="7">
        <v>16859005</v>
      </c>
      <c r="E26" s="7">
        <v>16563783</v>
      </c>
      <c r="F26" s="7">
        <v>16432047</v>
      </c>
      <c r="G26" s="6" t="s">
        <v>32</v>
      </c>
      <c r="H26" s="7">
        <v>16573986</v>
      </c>
      <c r="I26" s="7" t="s">
        <v>29</v>
      </c>
      <c r="J26" s="9" t="s">
        <v>31</v>
      </c>
    </row>
    <row r="27" spans="1:11" ht="15.75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1" ht="15.75" x14ac:dyDescent="0.25">
      <c r="A28" s="12" t="s">
        <v>16</v>
      </c>
      <c r="B28" s="11"/>
      <c r="C28" s="11"/>
      <c r="D28" s="11"/>
      <c r="E28" s="11"/>
      <c r="F28" s="11"/>
      <c r="G28" s="11"/>
      <c r="H28" s="11"/>
      <c r="I28" s="11"/>
      <c r="J28" s="11"/>
    </row>
    <row r="29" spans="1:11" ht="15.75" x14ac:dyDescent="0.25">
      <c r="A29" s="13" t="s">
        <v>0</v>
      </c>
      <c r="B29" s="14">
        <v>44378</v>
      </c>
      <c r="C29" s="14">
        <v>44409</v>
      </c>
      <c r="D29" s="14">
        <v>44440</v>
      </c>
      <c r="E29" s="14">
        <v>44470</v>
      </c>
      <c r="F29" s="14">
        <v>44501</v>
      </c>
      <c r="G29" s="14">
        <v>44531</v>
      </c>
      <c r="H29" s="14">
        <v>44562</v>
      </c>
      <c r="I29" s="14">
        <v>44593</v>
      </c>
      <c r="J29" s="14">
        <v>44621</v>
      </c>
    </row>
    <row r="30" spans="1:11" ht="15.75" x14ac:dyDescent="0.25">
      <c r="A30" s="9" t="s">
        <v>17</v>
      </c>
      <c r="B30" s="8">
        <v>3522</v>
      </c>
      <c r="C30" s="8">
        <v>3770</v>
      </c>
      <c r="D30" s="8">
        <v>3768</v>
      </c>
      <c r="E30" s="8">
        <v>4325</v>
      </c>
      <c r="F30" s="6">
        <v>3.8290000000000002</v>
      </c>
      <c r="G30" s="8">
        <v>3619</v>
      </c>
      <c r="H30" s="8">
        <v>3045</v>
      </c>
      <c r="I30" s="8">
        <v>4261</v>
      </c>
      <c r="J30" s="8">
        <v>4730</v>
      </c>
      <c r="K30" s="18">
        <f>SUM(H30:J30)</f>
        <v>12036</v>
      </c>
    </row>
    <row r="31" spans="1:11" ht="15.75" x14ac:dyDescent="0.25">
      <c r="A31" s="9" t="s">
        <v>18</v>
      </c>
      <c r="B31" s="6">
        <v>488</v>
      </c>
      <c r="C31" s="6">
        <v>480</v>
      </c>
      <c r="D31" s="6">
        <v>564</v>
      </c>
      <c r="E31" s="6">
        <v>475</v>
      </c>
      <c r="F31" s="6">
        <v>422</v>
      </c>
      <c r="G31" s="6">
        <v>452</v>
      </c>
      <c r="H31" s="6">
        <v>406</v>
      </c>
      <c r="I31" s="6">
        <v>700</v>
      </c>
      <c r="J31" s="6">
        <v>646</v>
      </c>
    </row>
    <row r="32" spans="1:11" ht="15.75" x14ac:dyDescent="0.25">
      <c r="A32" s="9" t="s">
        <v>19</v>
      </c>
      <c r="B32" s="6">
        <v>107</v>
      </c>
      <c r="C32" s="6">
        <v>104</v>
      </c>
      <c r="D32" s="6">
        <v>178</v>
      </c>
      <c r="E32" s="6">
        <v>109</v>
      </c>
      <c r="F32" s="6">
        <v>128</v>
      </c>
      <c r="G32" s="8">
        <v>1695</v>
      </c>
      <c r="H32" s="6">
        <v>92</v>
      </c>
      <c r="I32" s="6">
        <v>165</v>
      </c>
      <c r="J32" s="6">
        <v>167</v>
      </c>
      <c r="K32">
        <f>SUM(H32:J32)</f>
        <v>424</v>
      </c>
    </row>
    <row r="33" spans="1:13" ht="15.75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</row>
    <row r="34" spans="1:13" ht="15.75" x14ac:dyDescent="0.25">
      <c r="A34" s="12" t="s">
        <v>20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3" ht="15.75" x14ac:dyDescent="0.25">
      <c r="A35" s="13" t="s">
        <v>0</v>
      </c>
      <c r="B35" s="14">
        <v>44378</v>
      </c>
      <c r="C35" s="14">
        <v>44409</v>
      </c>
      <c r="D35" s="14">
        <v>44440</v>
      </c>
      <c r="E35" s="14">
        <v>44470</v>
      </c>
      <c r="F35" s="14">
        <v>44501</v>
      </c>
      <c r="G35" s="14">
        <v>44531</v>
      </c>
      <c r="H35" s="14">
        <v>44562</v>
      </c>
      <c r="I35" s="14">
        <v>44593</v>
      </c>
      <c r="J35" s="14">
        <v>44621</v>
      </c>
    </row>
    <row r="36" spans="1:13" ht="15.75" x14ac:dyDescent="0.25">
      <c r="A36" s="9" t="s">
        <v>21</v>
      </c>
      <c r="B36" s="6">
        <v>92</v>
      </c>
      <c r="C36" s="6">
        <v>57</v>
      </c>
      <c r="D36" s="6">
        <v>60</v>
      </c>
      <c r="E36" s="6">
        <v>7</v>
      </c>
      <c r="F36" s="6">
        <v>11</v>
      </c>
      <c r="G36" s="6">
        <v>10</v>
      </c>
      <c r="H36" s="6">
        <v>70</v>
      </c>
      <c r="I36" s="6">
        <v>10</v>
      </c>
      <c r="J36" s="6">
        <v>24</v>
      </c>
      <c r="K36">
        <f>SUM(H36:J36)</f>
        <v>104</v>
      </c>
    </row>
    <row r="37" spans="1:13" ht="15.75" x14ac:dyDescent="0.25">
      <c r="A37" s="9" t="s">
        <v>22</v>
      </c>
      <c r="B37" s="6">
        <v>11</v>
      </c>
      <c r="C37" s="6">
        <v>9</v>
      </c>
      <c r="D37" s="6">
        <v>10</v>
      </c>
      <c r="E37" s="6">
        <v>7</v>
      </c>
      <c r="F37" s="6">
        <v>6</v>
      </c>
      <c r="G37" s="6">
        <v>4</v>
      </c>
      <c r="H37" s="6">
        <v>4</v>
      </c>
      <c r="I37" s="6">
        <v>10</v>
      </c>
      <c r="J37" s="6">
        <v>12</v>
      </c>
      <c r="K37">
        <f>SUM(H37:J37)</f>
        <v>26</v>
      </c>
    </row>
    <row r="38" spans="1:13" ht="15.75" x14ac:dyDescent="0.25">
      <c r="A38" s="9" t="s">
        <v>19</v>
      </c>
      <c r="B38" s="6">
        <v>19</v>
      </c>
      <c r="C38" s="6">
        <v>36</v>
      </c>
      <c r="D38" s="6">
        <v>23</v>
      </c>
      <c r="E38" s="6">
        <v>27</v>
      </c>
      <c r="F38" s="6">
        <v>21</v>
      </c>
      <c r="G38" s="6">
        <v>17</v>
      </c>
      <c r="H38" s="6">
        <v>7</v>
      </c>
      <c r="I38" s="6">
        <v>20</v>
      </c>
      <c r="J38" s="6">
        <v>24</v>
      </c>
      <c r="M38" t="s">
        <v>26</v>
      </c>
    </row>
    <row r="39" spans="1:13" ht="15.75" x14ac:dyDescent="0.25">
      <c r="A39" s="9" t="s">
        <v>23</v>
      </c>
      <c r="B39" s="6">
        <v>61</v>
      </c>
      <c r="C39" s="6">
        <v>60</v>
      </c>
      <c r="D39" s="6">
        <v>48</v>
      </c>
      <c r="E39" s="6">
        <v>34</v>
      </c>
      <c r="F39" s="6">
        <v>21</v>
      </c>
      <c r="G39" s="6">
        <v>34</v>
      </c>
      <c r="H39" s="6">
        <v>15</v>
      </c>
      <c r="I39" s="6">
        <v>30</v>
      </c>
      <c r="J39" s="6">
        <v>15</v>
      </c>
      <c r="K39">
        <f>SUM(H39:J39)</f>
        <v>60</v>
      </c>
    </row>
    <row r="40" spans="1:13" ht="15.75" x14ac:dyDescent="0.25">
      <c r="A40" s="9" t="s">
        <v>24</v>
      </c>
      <c r="B40" s="7">
        <v>2382213</v>
      </c>
      <c r="C40" s="7">
        <v>2263590</v>
      </c>
      <c r="D40" s="7">
        <v>2391181</v>
      </c>
      <c r="E40" s="7">
        <v>21010454.5</v>
      </c>
      <c r="F40" s="7">
        <v>2071369</v>
      </c>
      <c r="G40" s="7">
        <v>2478477</v>
      </c>
      <c r="H40" s="7">
        <v>2148144</v>
      </c>
      <c r="I40" s="7">
        <v>1923421</v>
      </c>
      <c r="J40" s="7">
        <v>2175022</v>
      </c>
    </row>
    <row r="41" spans="1:13" ht="15.75" x14ac:dyDescent="0.25">
      <c r="A41" s="9" t="s">
        <v>25</v>
      </c>
      <c r="B41" s="8">
        <v>3389</v>
      </c>
      <c r="C41" s="8">
        <v>3224</v>
      </c>
      <c r="D41" s="8">
        <v>3107</v>
      </c>
      <c r="E41" s="8">
        <v>3130</v>
      </c>
      <c r="F41" s="8">
        <v>3301</v>
      </c>
      <c r="G41" s="8">
        <v>3261</v>
      </c>
      <c r="H41" s="8">
        <v>3256</v>
      </c>
      <c r="I41" s="8">
        <v>3026</v>
      </c>
      <c r="J41" s="8">
        <v>3525</v>
      </c>
    </row>
    <row r="42" spans="1:13" x14ac:dyDescent="0.25">
      <c r="K42">
        <f>SUM(K2:K39)</f>
        <v>50243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148"/>
  <sheetViews>
    <sheetView topLeftCell="A115" zoomScaleNormal="100" workbookViewId="0">
      <selection activeCell="B5" sqref="B5"/>
    </sheetView>
  </sheetViews>
  <sheetFormatPr baseColWidth="10" defaultRowHeight="15" x14ac:dyDescent="0.25"/>
  <cols>
    <col min="1" max="1" width="42.7109375" customWidth="1"/>
    <col min="2" max="4" width="17.8554687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36</v>
      </c>
      <c r="C2" s="2" t="s">
        <v>37</v>
      </c>
      <c r="D2" s="2" t="s">
        <v>38</v>
      </c>
    </row>
    <row r="3" spans="1:4" ht="15.75" x14ac:dyDescent="0.25">
      <c r="A3" s="9" t="s">
        <v>2</v>
      </c>
      <c r="B3" s="8">
        <v>4007</v>
      </c>
      <c r="C3" s="6">
        <v>1380</v>
      </c>
      <c r="D3" s="8">
        <v>2256</v>
      </c>
    </row>
    <row r="4" spans="1:4" ht="15.75" x14ac:dyDescent="0.25">
      <c r="A4" s="9" t="s">
        <v>3</v>
      </c>
      <c r="B4" s="6">
        <v>886</v>
      </c>
      <c r="C4" s="6">
        <v>1094</v>
      </c>
      <c r="D4" s="8">
        <v>1094</v>
      </c>
    </row>
    <row r="5" spans="1:4" ht="15.75" x14ac:dyDescent="0.25">
      <c r="A5" s="9" t="s">
        <v>4</v>
      </c>
      <c r="B5" s="7">
        <v>818482</v>
      </c>
      <c r="C5" s="7">
        <v>911171</v>
      </c>
      <c r="D5" s="7">
        <v>696827</v>
      </c>
    </row>
    <row r="6" spans="1:4" ht="15.75" x14ac:dyDescent="0.25">
      <c r="A6" s="10"/>
      <c r="B6" s="15"/>
      <c r="C6" s="16"/>
      <c r="D6" s="16"/>
    </row>
    <row r="7" spans="1:4" ht="15.75" x14ac:dyDescent="0.25">
      <c r="A7" s="10"/>
      <c r="B7" s="15"/>
      <c r="C7" s="16"/>
      <c r="D7" s="16"/>
    </row>
    <row r="8" spans="1:4" ht="15.75" x14ac:dyDescent="0.25">
      <c r="A8" s="10"/>
      <c r="B8" s="15"/>
      <c r="C8" s="16"/>
      <c r="D8" s="16"/>
    </row>
    <row r="9" spans="1:4" ht="15.75" x14ac:dyDescent="0.25">
      <c r="A9" s="10"/>
      <c r="B9" s="15"/>
      <c r="C9" s="16"/>
      <c r="D9" s="16"/>
    </row>
    <row r="10" spans="1:4" s="4" customFormat="1" ht="15.75" x14ac:dyDescent="0.25">
      <c r="A10" s="10"/>
      <c r="B10" s="10"/>
      <c r="C10" s="10"/>
      <c r="D10" s="10"/>
    </row>
    <row r="11" spans="1:4" ht="15.75" x14ac:dyDescent="0.25">
      <c r="A11" s="10"/>
      <c r="B11" s="15"/>
      <c r="C11" s="16"/>
      <c r="D11" s="16"/>
    </row>
    <row r="12" spans="1:4" ht="15.75" x14ac:dyDescent="0.25">
      <c r="A12" s="10"/>
      <c r="B12" s="15"/>
      <c r="C12" s="16"/>
      <c r="D12" s="16"/>
    </row>
    <row r="13" spans="1:4" ht="15.75" x14ac:dyDescent="0.25">
      <c r="A13" s="10"/>
      <c r="B13" s="15"/>
      <c r="C13" s="16"/>
      <c r="D13" s="16"/>
    </row>
    <row r="14" spans="1:4" ht="15.75" x14ac:dyDescent="0.25">
      <c r="A14" s="10"/>
      <c r="B14" s="15"/>
      <c r="C14" s="16"/>
      <c r="D14" s="16"/>
    </row>
    <row r="15" spans="1:4" ht="15.75" x14ac:dyDescent="0.25">
      <c r="A15" s="10"/>
      <c r="B15" s="15"/>
      <c r="C15" s="16"/>
      <c r="D15" s="16"/>
    </row>
    <row r="16" spans="1:4" ht="15.75" x14ac:dyDescent="0.25">
      <c r="A16" s="10"/>
      <c r="B16" s="15"/>
      <c r="C16" s="16"/>
      <c r="D16" s="16"/>
    </row>
    <row r="17" spans="1:4" ht="15.75" x14ac:dyDescent="0.25">
      <c r="A17" s="10"/>
      <c r="B17" s="15"/>
      <c r="C17" s="16"/>
      <c r="D17" s="16"/>
    </row>
    <row r="18" spans="1:4" s="4" customFormat="1" ht="15.75" x14ac:dyDescent="0.25">
      <c r="A18" s="10"/>
      <c r="B18" s="10"/>
      <c r="C18" s="10"/>
      <c r="D18" s="10"/>
    </row>
    <row r="19" spans="1:4" ht="15.75" x14ac:dyDescent="0.25">
      <c r="A19" s="10"/>
      <c r="B19" s="15"/>
      <c r="C19" s="16"/>
      <c r="D19" s="16"/>
    </row>
    <row r="20" spans="1:4" ht="15.75" x14ac:dyDescent="0.25">
      <c r="A20" s="10"/>
      <c r="B20" s="15"/>
      <c r="C20" s="16"/>
      <c r="D20" s="16"/>
    </row>
    <row r="21" spans="1:4" ht="15.75" x14ac:dyDescent="0.25">
      <c r="A21" s="10"/>
      <c r="B21" s="15"/>
      <c r="C21" s="16"/>
      <c r="D21" s="16"/>
    </row>
    <row r="22" spans="1:4" ht="15.75" x14ac:dyDescent="0.25">
      <c r="A22" s="12" t="s">
        <v>8</v>
      </c>
      <c r="B22" s="11"/>
      <c r="C22" s="11"/>
      <c r="D22" s="11"/>
    </row>
    <row r="23" spans="1:4" ht="18.75" x14ac:dyDescent="0.25">
      <c r="A23" s="13" t="s">
        <v>0</v>
      </c>
      <c r="B23" s="2" t="s">
        <v>36</v>
      </c>
      <c r="C23" s="2" t="s">
        <v>37</v>
      </c>
      <c r="D23" s="2" t="s">
        <v>38</v>
      </c>
    </row>
    <row r="24" spans="1:4" ht="15.75" x14ac:dyDescent="0.25">
      <c r="A24" s="9" t="s">
        <v>4</v>
      </c>
      <c r="B24" s="7">
        <v>12630647</v>
      </c>
      <c r="C24" s="7">
        <v>12134508.5</v>
      </c>
      <c r="D24" s="7">
        <v>12565198.5</v>
      </c>
    </row>
    <row r="25" spans="1:4" ht="15.75" x14ac:dyDescent="0.25">
      <c r="A25" s="9" t="s">
        <v>5</v>
      </c>
      <c r="B25" s="8">
        <v>15411</v>
      </c>
      <c r="C25" s="8">
        <v>14471</v>
      </c>
      <c r="D25" s="8">
        <v>14018</v>
      </c>
    </row>
    <row r="26" spans="1:4" ht="15.75" x14ac:dyDescent="0.25">
      <c r="A26" s="10"/>
      <c r="B26" s="15"/>
      <c r="C26" s="16"/>
      <c r="D26" s="16"/>
    </row>
    <row r="27" spans="1:4" ht="15.75" x14ac:dyDescent="0.25">
      <c r="A27" s="10"/>
      <c r="B27" s="15"/>
      <c r="C27" s="16"/>
      <c r="D27" s="16"/>
    </row>
    <row r="28" spans="1:4" ht="15.75" x14ac:dyDescent="0.25">
      <c r="A28" s="10"/>
      <c r="B28" s="15"/>
      <c r="C28" s="16"/>
      <c r="D28" s="16"/>
    </row>
    <row r="29" spans="1:4" ht="15.75" x14ac:dyDescent="0.25">
      <c r="A29" s="10"/>
      <c r="B29" s="15"/>
      <c r="C29" s="16"/>
      <c r="D29" s="16"/>
    </row>
    <row r="30" spans="1:4" s="4" customFormat="1" ht="15.75" x14ac:dyDescent="0.25">
      <c r="A30" s="10"/>
      <c r="B30" s="10"/>
      <c r="C30" s="10"/>
      <c r="D30" s="10"/>
    </row>
    <row r="31" spans="1:4" ht="15.75" x14ac:dyDescent="0.25">
      <c r="A31" s="10"/>
      <c r="B31" s="15"/>
      <c r="C31" s="16"/>
      <c r="D31" s="16"/>
    </row>
    <row r="32" spans="1:4" ht="15.75" x14ac:dyDescent="0.25">
      <c r="A32" s="10"/>
      <c r="B32" s="15"/>
      <c r="C32" s="16"/>
      <c r="D32" s="16"/>
    </row>
    <row r="33" spans="1:4" ht="15.75" x14ac:dyDescent="0.25">
      <c r="A33" s="10"/>
      <c r="B33" s="15"/>
      <c r="C33" s="16"/>
      <c r="D33" s="16"/>
    </row>
    <row r="34" spans="1:4" ht="15.75" x14ac:dyDescent="0.25">
      <c r="A34" s="10"/>
      <c r="B34" s="15"/>
      <c r="C34" s="16"/>
      <c r="D34" s="16"/>
    </row>
    <row r="35" spans="1:4" ht="15.75" x14ac:dyDescent="0.25">
      <c r="A35" s="10"/>
      <c r="B35" s="15"/>
      <c r="C35" s="16"/>
      <c r="D35" s="16"/>
    </row>
    <row r="36" spans="1:4" ht="15.75" x14ac:dyDescent="0.25">
      <c r="A36" s="10"/>
      <c r="B36" s="15"/>
      <c r="C36" s="16"/>
      <c r="D36" s="16"/>
    </row>
    <row r="37" spans="1:4" ht="15.75" x14ac:dyDescent="0.25">
      <c r="A37" s="10"/>
      <c r="B37" s="15"/>
      <c r="C37" s="16"/>
      <c r="D37" s="16"/>
    </row>
    <row r="38" spans="1:4" s="4" customFormat="1" ht="15.75" x14ac:dyDescent="0.25">
      <c r="A38" s="10"/>
      <c r="B38" s="10"/>
      <c r="C38" s="10"/>
      <c r="D38" s="10"/>
    </row>
    <row r="39" spans="1:4" ht="15.75" x14ac:dyDescent="0.25">
      <c r="A39" s="10"/>
      <c r="B39" s="15"/>
      <c r="C39" s="16"/>
      <c r="D39" s="16"/>
    </row>
    <row r="40" spans="1:4" ht="15.75" x14ac:dyDescent="0.25">
      <c r="A40" s="10"/>
      <c r="B40" s="15"/>
      <c r="C40" s="16"/>
      <c r="D40" s="16"/>
    </row>
    <row r="41" spans="1:4" ht="15.75" x14ac:dyDescent="0.25">
      <c r="A41" s="10"/>
      <c r="B41" s="15"/>
      <c r="C41" s="16"/>
      <c r="D41" s="16"/>
    </row>
    <row r="42" spans="1:4" ht="15.75" x14ac:dyDescent="0.25">
      <c r="A42" s="12" t="s">
        <v>9</v>
      </c>
      <c r="B42" s="11"/>
      <c r="C42" s="11"/>
      <c r="D42" s="11"/>
    </row>
    <row r="43" spans="1:4" ht="18.75" x14ac:dyDescent="0.25">
      <c r="A43" s="13" t="s">
        <v>0</v>
      </c>
      <c r="B43" s="2" t="s">
        <v>36</v>
      </c>
      <c r="C43" s="2" t="s">
        <v>37</v>
      </c>
      <c r="D43" s="2" t="s">
        <v>38</v>
      </c>
    </row>
    <row r="44" spans="1:4" ht="15.75" x14ac:dyDescent="0.25">
      <c r="A44" s="9" t="s">
        <v>6</v>
      </c>
      <c r="B44" s="6">
        <v>595</v>
      </c>
      <c r="C44" s="6">
        <v>480</v>
      </c>
      <c r="D44" s="6">
        <v>362</v>
      </c>
    </row>
    <row r="45" spans="1:4" ht="15.75" x14ac:dyDescent="0.25">
      <c r="A45" s="9" t="s">
        <v>30</v>
      </c>
      <c r="B45" s="6">
        <v>558</v>
      </c>
      <c r="C45" s="6">
        <v>240</v>
      </c>
      <c r="D45" s="8">
        <v>1037</v>
      </c>
    </row>
    <row r="46" spans="1:4" ht="15.75" x14ac:dyDescent="0.25">
      <c r="A46" s="10"/>
      <c r="B46" s="15"/>
      <c r="C46" s="16"/>
      <c r="D46" s="16"/>
    </row>
    <row r="47" spans="1:4" ht="15.75" x14ac:dyDescent="0.25">
      <c r="A47" s="10"/>
      <c r="B47" s="15"/>
      <c r="C47" s="16"/>
      <c r="D47" s="16"/>
    </row>
    <row r="48" spans="1:4" ht="15.75" x14ac:dyDescent="0.25">
      <c r="A48" s="10"/>
      <c r="B48" s="15"/>
      <c r="C48" s="16"/>
      <c r="D48" s="16"/>
    </row>
    <row r="49" spans="1:8" ht="15.75" x14ac:dyDescent="0.25">
      <c r="A49" s="10"/>
      <c r="B49" s="15"/>
      <c r="C49" s="16"/>
      <c r="D49" s="16"/>
    </row>
    <row r="50" spans="1:8" s="4" customFormat="1" ht="15.75" x14ac:dyDescent="0.25">
      <c r="A50" s="10"/>
      <c r="B50" s="10"/>
      <c r="C50" s="10"/>
      <c r="D50" s="10"/>
    </row>
    <row r="51" spans="1:8" ht="15.75" x14ac:dyDescent="0.25">
      <c r="A51" s="10"/>
      <c r="B51" s="15"/>
      <c r="C51" s="16"/>
      <c r="D51" s="16"/>
    </row>
    <row r="52" spans="1:8" ht="15.75" x14ac:dyDescent="0.25">
      <c r="A52" s="10"/>
      <c r="B52" s="15"/>
      <c r="C52" s="16"/>
      <c r="D52" s="16"/>
    </row>
    <row r="53" spans="1:8" ht="15.75" x14ac:dyDescent="0.25">
      <c r="A53" s="10"/>
      <c r="B53" s="15"/>
      <c r="C53" s="16"/>
      <c r="D53" s="16"/>
    </row>
    <row r="54" spans="1:8" ht="15.75" x14ac:dyDescent="0.25">
      <c r="A54" s="10"/>
      <c r="B54" s="15"/>
      <c r="C54" s="16"/>
      <c r="D54" s="16"/>
    </row>
    <row r="55" spans="1:8" ht="15.75" x14ac:dyDescent="0.25">
      <c r="A55" s="10"/>
      <c r="B55" s="15"/>
      <c r="C55" s="16"/>
      <c r="D55" s="16"/>
    </row>
    <row r="56" spans="1:8" ht="15.75" x14ac:dyDescent="0.25">
      <c r="A56" s="10"/>
      <c r="B56" s="15"/>
      <c r="C56" s="16"/>
      <c r="D56" s="16"/>
    </row>
    <row r="57" spans="1:8" ht="15.75" x14ac:dyDescent="0.25">
      <c r="A57" s="10"/>
      <c r="B57" s="15"/>
      <c r="C57" s="16"/>
      <c r="D57" s="16"/>
    </row>
    <row r="58" spans="1:8" s="4" customFormat="1" ht="15.75" x14ac:dyDescent="0.25">
      <c r="A58" s="10"/>
      <c r="B58" s="10"/>
      <c r="C58" s="10"/>
      <c r="D58" s="10"/>
    </row>
    <row r="59" spans="1:8" ht="15.75" x14ac:dyDescent="0.25">
      <c r="A59" s="10"/>
      <c r="B59" s="15"/>
      <c r="C59" s="16"/>
      <c r="D59" s="16"/>
    </row>
    <row r="60" spans="1:8" ht="15.75" x14ac:dyDescent="0.25">
      <c r="A60" s="10"/>
      <c r="B60" s="15"/>
      <c r="C60" s="16"/>
      <c r="D60" s="16"/>
    </row>
    <row r="61" spans="1:8" ht="15.75" x14ac:dyDescent="0.25">
      <c r="A61" s="10"/>
      <c r="B61" s="15"/>
      <c r="C61" s="16"/>
      <c r="D61" s="16"/>
    </row>
    <row r="62" spans="1:8" ht="15.75" x14ac:dyDescent="0.25">
      <c r="A62" s="10"/>
      <c r="B62" s="15"/>
      <c r="C62" s="16"/>
      <c r="D62" s="16"/>
    </row>
    <row r="63" spans="1:8" s="4" customFormat="1" ht="15.75" x14ac:dyDescent="0.25">
      <c r="A63" s="12" t="s">
        <v>10</v>
      </c>
      <c r="B63" s="11"/>
      <c r="C63" s="11"/>
      <c r="D63" s="11"/>
      <c r="E63"/>
      <c r="F63"/>
      <c r="G63"/>
      <c r="H63"/>
    </row>
    <row r="64" spans="1:8" ht="18.75" x14ac:dyDescent="0.25">
      <c r="A64" s="13" t="s">
        <v>0</v>
      </c>
      <c r="B64" s="2" t="s">
        <v>36</v>
      </c>
      <c r="C64" s="2" t="s">
        <v>37</v>
      </c>
      <c r="D64" s="2" t="s">
        <v>38</v>
      </c>
    </row>
    <row r="65" spans="1:8" s="4" customFormat="1" ht="15.75" x14ac:dyDescent="0.25">
      <c r="A65" s="9" t="s">
        <v>7</v>
      </c>
      <c r="B65" s="6">
        <v>19</v>
      </c>
      <c r="C65" s="6">
        <v>43</v>
      </c>
      <c r="D65" s="6">
        <v>14</v>
      </c>
      <c r="E65"/>
      <c r="F65"/>
      <c r="G65"/>
      <c r="H65"/>
    </row>
    <row r="66" spans="1:8" ht="15.75" x14ac:dyDescent="0.25">
      <c r="A66" s="9" t="s">
        <v>11</v>
      </c>
      <c r="B66" s="6">
        <v>41</v>
      </c>
      <c r="C66" s="6">
        <v>66</v>
      </c>
      <c r="D66" s="6">
        <v>24</v>
      </c>
    </row>
    <row r="67" spans="1:8" ht="15.75" x14ac:dyDescent="0.25">
      <c r="A67" s="10"/>
      <c r="B67" s="15"/>
      <c r="C67" s="16"/>
      <c r="D67" s="16"/>
    </row>
    <row r="68" spans="1:8" ht="15.75" x14ac:dyDescent="0.25">
      <c r="A68" s="10"/>
      <c r="B68" s="15"/>
      <c r="C68" s="16"/>
      <c r="D68" s="16"/>
    </row>
    <row r="69" spans="1:8" ht="15.75" x14ac:dyDescent="0.25">
      <c r="A69" s="10"/>
      <c r="B69" s="15"/>
      <c r="C69" s="16"/>
      <c r="D69" s="16"/>
    </row>
    <row r="70" spans="1:8" ht="15.75" x14ac:dyDescent="0.25">
      <c r="A70" s="10"/>
      <c r="B70" s="15"/>
      <c r="C70" s="16"/>
      <c r="D70" s="16"/>
    </row>
    <row r="71" spans="1:8" ht="15.75" x14ac:dyDescent="0.25">
      <c r="A71" s="10"/>
      <c r="B71" s="10"/>
      <c r="C71" s="10"/>
      <c r="D71" s="10"/>
      <c r="E71" s="4"/>
      <c r="F71" s="4"/>
      <c r="G71" s="4"/>
      <c r="H71" s="4"/>
    </row>
    <row r="72" spans="1:8" ht="15.75" x14ac:dyDescent="0.25">
      <c r="A72" s="10"/>
      <c r="B72" s="15"/>
      <c r="C72" s="16"/>
      <c r="D72" s="16"/>
    </row>
    <row r="73" spans="1:8" ht="15.75" x14ac:dyDescent="0.25">
      <c r="A73" s="10"/>
      <c r="B73" s="15"/>
      <c r="C73" s="16"/>
      <c r="D73" s="16"/>
    </row>
    <row r="74" spans="1:8" ht="15.75" x14ac:dyDescent="0.25">
      <c r="A74" s="10"/>
      <c r="B74" s="15"/>
      <c r="C74" s="16"/>
      <c r="D74" s="16"/>
    </row>
    <row r="75" spans="1:8" ht="15.75" x14ac:dyDescent="0.25">
      <c r="A75" s="10"/>
      <c r="B75" s="15"/>
      <c r="C75" s="16"/>
      <c r="D75" s="16"/>
    </row>
    <row r="76" spans="1:8" s="4" customFormat="1" ht="15.75" x14ac:dyDescent="0.25">
      <c r="A76" s="10"/>
      <c r="B76" s="15"/>
      <c r="C76" s="16"/>
      <c r="D76" s="16"/>
      <c r="E76"/>
      <c r="F76"/>
      <c r="G76"/>
      <c r="H76"/>
    </row>
    <row r="77" spans="1:8" ht="15.75" x14ac:dyDescent="0.25">
      <c r="A77" s="10"/>
      <c r="B77" s="15"/>
      <c r="C77" s="16"/>
      <c r="D77" s="16"/>
    </row>
    <row r="78" spans="1:8" ht="15.75" x14ac:dyDescent="0.25">
      <c r="A78" s="10"/>
      <c r="B78" s="15"/>
      <c r="C78" s="16"/>
      <c r="D78" s="16"/>
    </row>
    <row r="79" spans="1:8" ht="15.75" x14ac:dyDescent="0.25">
      <c r="A79" s="10"/>
      <c r="B79" s="10"/>
      <c r="C79" s="10"/>
      <c r="D79" s="10"/>
      <c r="E79" s="4"/>
      <c r="F79" s="4"/>
      <c r="G79" s="4"/>
      <c r="H79" s="4"/>
    </row>
    <row r="80" spans="1:8" ht="15.75" x14ac:dyDescent="0.25">
      <c r="A80" s="10"/>
      <c r="B80" s="15"/>
      <c r="C80" s="16"/>
      <c r="D80" s="16"/>
    </row>
    <row r="81" spans="1:8" ht="15.75" x14ac:dyDescent="0.25">
      <c r="A81" s="10"/>
      <c r="B81" s="15"/>
      <c r="C81" s="16"/>
      <c r="D81" s="16"/>
    </row>
    <row r="82" spans="1:8" ht="15.75" x14ac:dyDescent="0.25">
      <c r="A82" s="10"/>
      <c r="B82" s="15"/>
      <c r="C82" s="16"/>
      <c r="D82" s="16"/>
    </row>
    <row r="83" spans="1:8" ht="15.75" x14ac:dyDescent="0.25">
      <c r="A83" s="12" t="s">
        <v>12</v>
      </c>
      <c r="B83" s="11"/>
      <c r="C83" s="11"/>
      <c r="D83" s="11"/>
    </row>
    <row r="84" spans="1:8" ht="18.75" x14ac:dyDescent="0.25">
      <c r="A84" s="13" t="s">
        <v>0</v>
      </c>
      <c r="B84" s="2" t="s">
        <v>36</v>
      </c>
      <c r="C84" s="2" t="s">
        <v>37</v>
      </c>
      <c r="D84" s="2" t="s">
        <v>38</v>
      </c>
    </row>
    <row r="85" spans="1:8" s="4" customFormat="1" ht="15.75" x14ac:dyDescent="0.25">
      <c r="A85" s="9" t="s">
        <v>13</v>
      </c>
      <c r="B85" s="8">
        <v>38522</v>
      </c>
      <c r="C85" s="8">
        <v>37200</v>
      </c>
      <c r="D85" s="8">
        <v>38056</v>
      </c>
      <c r="E85"/>
      <c r="F85"/>
      <c r="G85"/>
      <c r="H85"/>
    </row>
    <row r="86" spans="1:8" ht="15.75" x14ac:dyDescent="0.25">
      <c r="A86" s="9" t="s">
        <v>14</v>
      </c>
      <c r="B86" s="6">
        <v>35</v>
      </c>
      <c r="C86" s="6">
        <v>51</v>
      </c>
      <c r="D86" s="6">
        <v>29</v>
      </c>
    </row>
    <row r="87" spans="1:8" ht="15.75" x14ac:dyDescent="0.25">
      <c r="A87" s="9" t="s">
        <v>15</v>
      </c>
      <c r="B87" s="7">
        <v>15715213</v>
      </c>
      <c r="C87" s="7">
        <v>16655831</v>
      </c>
      <c r="D87" s="7">
        <v>16859005</v>
      </c>
    </row>
    <row r="88" spans="1:8" ht="15.75" x14ac:dyDescent="0.25">
      <c r="A88" s="10"/>
      <c r="B88" s="15"/>
      <c r="C88" s="16"/>
      <c r="D88" s="16"/>
    </row>
    <row r="89" spans="1:8" ht="15.75" x14ac:dyDescent="0.25">
      <c r="A89" s="10"/>
      <c r="B89" s="15"/>
      <c r="C89" s="16"/>
      <c r="D89" s="16"/>
    </row>
    <row r="90" spans="1:8" s="4" customFormat="1" ht="15.75" x14ac:dyDescent="0.25">
      <c r="A90" s="10"/>
      <c r="B90" s="15"/>
      <c r="C90" s="16"/>
      <c r="D90" s="16"/>
      <c r="E90"/>
      <c r="F90"/>
      <c r="G90"/>
      <c r="H90"/>
    </row>
    <row r="91" spans="1:8" ht="15.75" x14ac:dyDescent="0.25">
      <c r="A91" s="10"/>
      <c r="B91" s="15"/>
      <c r="C91" s="16"/>
      <c r="D91" s="16"/>
    </row>
    <row r="92" spans="1:8" s="4" customFormat="1" ht="15.75" x14ac:dyDescent="0.25">
      <c r="A92" s="10"/>
      <c r="B92" s="10"/>
      <c r="C92" s="10"/>
      <c r="D92" s="10"/>
    </row>
    <row r="93" spans="1:8" ht="15.75" x14ac:dyDescent="0.25">
      <c r="A93" s="10"/>
      <c r="B93" s="15"/>
      <c r="C93" s="16"/>
      <c r="D93" s="16"/>
    </row>
    <row r="94" spans="1:8" ht="15.75" x14ac:dyDescent="0.25">
      <c r="A94" s="10"/>
      <c r="B94" s="15"/>
      <c r="C94" s="16"/>
      <c r="D94" s="16"/>
    </row>
    <row r="95" spans="1:8" ht="15.75" x14ac:dyDescent="0.25">
      <c r="A95" s="10"/>
      <c r="B95" s="15"/>
      <c r="C95" s="16"/>
      <c r="D95" s="16"/>
    </row>
    <row r="96" spans="1:8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5"/>
      <c r="C98" s="16"/>
      <c r="D98" s="16"/>
    </row>
    <row r="99" spans="1:9" ht="15.75" x14ac:dyDescent="0.25">
      <c r="A99" s="10"/>
      <c r="B99" s="15"/>
      <c r="C99" s="16"/>
      <c r="D99" s="16"/>
    </row>
    <row r="100" spans="1:9" ht="15.75" x14ac:dyDescent="0.25">
      <c r="A100" s="10"/>
      <c r="B100" s="10"/>
      <c r="C100" s="10"/>
      <c r="D100" s="10"/>
      <c r="E100" s="4"/>
      <c r="F100" s="4"/>
      <c r="G100" s="4"/>
      <c r="H100" s="4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0"/>
      <c r="B102" s="15"/>
      <c r="C102" s="16"/>
      <c r="D102" s="16"/>
    </row>
    <row r="103" spans="1:9" ht="15.75" x14ac:dyDescent="0.25">
      <c r="A103" s="10"/>
      <c r="B103" s="15"/>
      <c r="C103" s="16"/>
      <c r="D103" s="16"/>
    </row>
    <row r="104" spans="1:9" ht="15.75" x14ac:dyDescent="0.25">
      <c r="A104" s="12" t="s">
        <v>16</v>
      </c>
      <c r="B104" s="11"/>
      <c r="C104" s="11"/>
      <c r="D104" s="11"/>
    </row>
    <row r="105" spans="1:9" s="4" customFormat="1" ht="18.75" x14ac:dyDescent="0.25">
      <c r="A105" s="13" t="s">
        <v>0</v>
      </c>
      <c r="B105" s="2" t="s">
        <v>36</v>
      </c>
      <c r="C105" s="2" t="s">
        <v>37</v>
      </c>
      <c r="D105" s="2" t="s">
        <v>38</v>
      </c>
      <c r="E105"/>
      <c r="F105"/>
      <c r="G105"/>
      <c r="H105"/>
      <c r="I105"/>
    </row>
    <row r="106" spans="1:9" ht="15.75" x14ac:dyDescent="0.25">
      <c r="A106" s="9" t="s">
        <v>17</v>
      </c>
      <c r="B106" s="8">
        <v>3522</v>
      </c>
      <c r="C106" s="8">
        <v>3770</v>
      </c>
      <c r="D106" s="8">
        <v>3768</v>
      </c>
      <c r="I106" s="4"/>
    </row>
    <row r="107" spans="1:9" ht="15.75" x14ac:dyDescent="0.25">
      <c r="A107" s="9" t="s">
        <v>18</v>
      </c>
      <c r="B107" s="6">
        <v>488</v>
      </c>
      <c r="C107" s="6">
        <v>480</v>
      </c>
      <c r="D107" s="6">
        <v>564</v>
      </c>
    </row>
    <row r="108" spans="1:9" ht="15.75" x14ac:dyDescent="0.25">
      <c r="A108" s="9" t="s">
        <v>19</v>
      </c>
      <c r="B108" s="6">
        <v>107</v>
      </c>
      <c r="C108" s="6">
        <v>104</v>
      </c>
      <c r="D108" s="6">
        <v>178</v>
      </c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5"/>
      <c r="C111" s="16"/>
      <c r="D111" s="16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0"/>
      <c r="C113" s="10"/>
      <c r="D113" s="10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5"/>
      <c r="C119" s="16"/>
      <c r="D119" s="16"/>
    </row>
    <row r="120" spans="1:9" s="4" customFormat="1" ht="15.75" x14ac:dyDescent="0.25">
      <c r="A120" s="10"/>
      <c r="B120" s="15"/>
      <c r="C120" s="16"/>
      <c r="D120" s="16"/>
      <c r="E120"/>
      <c r="F120"/>
      <c r="G120"/>
      <c r="H120"/>
      <c r="I120"/>
    </row>
    <row r="121" spans="1:9" ht="15.75" x14ac:dyDescent="0.25">
      <c r="A121" s="10"/>
      <c r="B121" s="10"/>
      <c r="C121" s="10"/>
      <c r="D121" s="10"/>
      <c r="E121" s="4"/>
      <c r="F121" s="4"/>
      <c r="G121" s="4"/>
      <c r="H121" s="4"/>
    </row>
    <row r="122" spans="1:9" ht="15.75" x14ac:dyDescent="0.25">
      <c r="A122" s="10"/>
      <c r="B122" s="15"/>
      <c r="C122" s="16"/>
      <c r="D122" s="16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36</v>
      </c>
      <c r="C124" s="2" t="s">
        <v>37</v>
      </c>
      <c r="D124" s="2" t="s">
        <v>38</v>
      </c>
    </row>
    <row r="125" spans="1:9" ht="15.75" x14ac:dyDescent="0.25">
      <c r="A125" s="9" t="s">
        <v>21</v>
      </c>
      <c r="B125" s="6">
        <v>92</v>
      </c>
      <c r="C125" s="6">
        <v>57</v>
      </c>
      <c r="D125" s="6">
        <v>60</v>
      </c>
      <c r="I125" s="4"/>
    </row>
    <row r="126" spans="1:9" ht="15.75" x14ac:dyDescent="0.25">
      <c r="A126" s="9" t="s">
        <v>22</v>
      </c>
      <c r="B126" s="6">
        <v>11</v>
      </c>
      <c r="C126" s="6">
        <v>9</v>
      </c>
      <c r="D126" s="6">
        <v>10</v>
      </c>
    </row>
    <row r="127" spans="1:9" ht="15.75" x14ac:dyDescent="0.25">
      <c r="A127" s="9" t="s">
        <v>19</v>
      </c>
      <c r="B127" s="6">
        <v>19</v>
      </c>
      <c r="C127" s="6">
        <v>36</v>
      </c>
      <c r="D127" s="6">
        <v>23</v>
      </c>
    </row>
    <row r="128" spans="1:9" ht="15.75" x14ac:dyDescent="0.25">
      <c r="A128" s="9" t="s">
        <v>23</v>
      </c>
      <c r="B128" s="6">
        <v>61</v>
      </c>
      <c r="C128" s="6">
        <v>60</v>
      </c>
      <c r="D128" s="6">
        <v>48</v>
      </c>
    </row>
    <row r="129" spans="1:9" ht="15.75" x14ac:dyDescent="0.25">
      <c r="A129" s="9" t="s">
        <v>24</v>
      </c>
      <c r="B129" s="7">
        <v>2382213</v>
      </c>
      <c r="C129" s="7">
        <v>2263590</v>
      </c>
      <c r="D129" s="7">
        <v>2391181</v>
      </c>
    </row>
    <row r="130" spans="1:9" ht="15.75" x14ac:dyDescent="0.25">
      <c r="A130" s="9" t="s">
        <v>25</v>
      </c>
      <c r="B130" s="8">
        <v>3389</v>
      </c>
      <c r="C130" s="8">
        <v>3224</v>
      </c>
      <c r="D130" s="8">
        <v>3107</v>
      </c>
      <c r="I130" s="4"/>
    </row>
    <row r="132" spans="1:9" x14ac:dyDescent="0.25">
      <c r="I132" s="4"/>
    </row>
    <row r="133" spans="1:9" s="4" customFormat="1" x14ac:dyDescent="0.25">
      <c r="A133"/>
      <c r="B133"/>
      <c r="C133"/>
      <c r="D133"/>
      <c r="E133"/>
      <c r="F133"/>
      <c r="G133"/>
      <c r="H133"/>
      <c r="I133"/>
    </row>
    <row r="141" spans="1:9" s="4" customFormat="1" x14ac:dyDescent="0.25">
      <c r="A141"/>
      <c r="B141"/>
      <c r="C141"/>
      <c r="D141"/>
      <c r="E141"/>
      <c r="F141"/>
      <c r="G141"/>
      <c r="H141"/>
      <c r="I141"/>
    </row>
    <row r="146" spans="1:9" s="4" customFormat="1" x14ac:dyDescent="0.25">
      <c r="A146"/>
      <c r="B146"/>
      <c r="C146"/>
      <c r="D146"/>
      <c r="E146"/>
      <c r="F146"/>
      <c r="G146"/>
      <c r="H146"/>
      <c r="I146"/>
    </row>
    <row r="148" spans="1:9" s="4" customFormat="1" x14ac:dyDescent="0.25">
      <c r="A148"/>
      <c r="B148"/>
      <c r="C148"/>
      <c r="D148"/>
      <c r="E148"/>
      <c r="F148"/>
      <c r="G148"/>
      <c r="H148"/>
      <c r="I148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44"/>
  <sheetViews>
    <sheetView zoomScaleNormal="100" workbookViewId="0">
      <selection activeCell="G164" sqref="G164"/>
    </sheetView>
  </sheetViews>
  <sheetFormatPr baseColWidth="10" defaultRowHeight="15" x14ac:dyDescent="0.25"/>
  <cols>
    <col min="1" max="1" width="42.7109375" customWidth="1"/>
    <col min="2" max="2" width="19.42578125" customWidth="1"/>
    <col min="3" max="3" width="15.7109375" customWidth="1"/>
    <col min="4" max="4" width="16.28515625" customWidth="1"/>
  </cols>
  <sheetData>
    <row r="1" spans="1:9" ht="31.5" x14ac:dyDescent="0.5">
      <c r="A1" s="3" t="s">
        <v>1</v>
      </c>
    </row>
    <row r="2" spans="1:9" ht="18.75" x14ac:dyDescent="0.25">
      <c r="A2" s="1" t="s">
        <v>0</v>
      </c>
      <c r="B2" s="2" t="s">
        <v>33</v>
      </c>
      <c r="C2" s="2" t="s">
        <v>34</v>
      </c>
      <c r="D2" s="2" t="s">
        <v>35</v>
      </c>
    </row>
    <row r="3" spans="1:9" ht="15.75" x14ac:dyDescent="0.25">
      <c r="A3" s="9" t="s">
        <v>2</v>
      </c>
      <c r="B3" s="6">
        <v>691</v>
      </c>
      <c r="C3" s="8">
        <v>2035</v>
      </c>
      <c r="D3" s="8">
        <v>2095</v>
      </c>
    </row>
    <row r="4" spans="1:9" ht="15.75" x14ac:dyDescent="0.25">
      <c r="A4" s="9" t="s">
        <v>3</v>
      </c>
      <c r="B4" s="6">
        <v>984</v>
      </c>
      <c r="C4" s="8">
        <v>1474</v>
      </c>
      <c r="D4" s="6">
        <v>859</v>
      </c>
    </row>
    <row r="5" spans="1:9" ht="15.75" x14ac:dyDescent="0.25">
      <c r="A5" s="9" t="s">
        <v>4</v>
      </c>
      <c r="B5" s="7">
        <v>635207</v>
      </c>
      <c r="C5" s="7">
        <v>842954.25</v>
      </c>
      <c r="D5" s="7">
        <v>846764</v>
      </c>
    </row>
    <row r="6" spans="1:9" ht="15.75" x14ac:dyDescent="0.25">
      <c r="A6" s="10"/>
      <c r="B6" s="15"/>
      <c r="C6" s="16"/>
      <c r="D6" s="16"/>
    </row>
    <row r="7" spans="1:9" ht="15.75" x14ac:dyDescent="0.25">
      <c r="A7" s="10"/>
      <c r="B7" s="15"/>
      <c r="C7" s="16"/>
      <c r="D7" s="16"/>
    </row>
    <row r="8" spans="1:9" ht="15.75" x14ac:dyDescent="0.25">
      <c r="A8" s="10"/>
      <c r="B8" s="10"/>
      <c r="C8" s="10"/>
      <c r="D8" s="10"/>
      <c r="E8" s="4"/>
      <c r="F8" s="4"/>
      <c r="G8" s="4"/>
      <c r="H8" s="4"/>
      <c r="I8" s="4"/>
    </row>
    <row r="9" spans="1:9" ht="15.75" x14ac:dyDescent="0.25">
      <c r="A9" s="10"/>
      <c r="B9" s="15"/>
      <c r="C9" s="16"/>
      <c r="D9" s="16"/>
    </row>
    <row r="10" spans="1:9" s="4" customFormat="1" ht="15.75" x14ac:dyDescent="0.25">
      <c r="A10" s="10"/>
      <c r="B10" s="15"/>
      <c r="C10" s="16"/>
      <c r="D10" s="16"/>
      <c r="E10"/>
      <c r="F10"/>
      <c r="G10"/>
      <c r="H10"/>
      <c r="I10"/>
    </row>
    <row r="11" spans="1:9" ht="15.75" x14ac:dyDescent="0.25">
      <c r="A11" s="10"/>
      <c r="B11" s="15"/>
      <c r="C11" s="16"/>
      <c r="D11" s="16"/>
    </row>
    <row r="12" spans="1:9" ht="15.75" x14ac:dyDescent="0.25">
      <c r="A12" s="10"/>
      <c r="B12" s="15"/>
      <c r="C12" s="16"/>
      <c r="D12" s="16"/>
    </row>
    <row r="13" spans="1:9" ht="15.75" x14ac:dyDescent="0.25">
      <c r="A13" s="10"/>
      <c r="B13" s="15"/>
      <c r="C13" s="16"/>
      <c r="D13" s="16"/>
    </row>
    <row r="14" spans="1:9" ht="15.75" x14ac:dyDescent="0.25">
      <c r="A14" s="10"/>
      <c r="B14" s="15"/>
      <c r="C14" s="16"/>
      <c r="D14" s="16"/>
    </row>
    <row r="15" spans="1:9" ht="15.75" x14ac:dyDescent="0.25">
      <c r="A15" s="10"/>
      <c r="B15" s="15"/>
      <c r="C15" s="16"/>
      <c r="D15" s="16"/>
    </row>
    <row r="16" spans="1:9" ht="15.75" x14ac:dyDescent="0.25">
      <c r="A16" s="10"/>
      <c r="B16" s="10"/>
      <c r="C16" s="10"/>
      <c r="D16" s="10"/>
      <c r="E16" s="4"/>
      <c r="F16" s="4"/>
      <c r="G16" s="4"/>
      <c r="H16" s="4"/>
      <c r="I16" s="4"/>
    </row>
    <row r="17" spans="1:9" ht="15.75" x14ac:dyDescent="0.25">
      <c r="A17" s="10"/>
      <c r="B17" s="15"/>
      <c r="C17" s="16"/>
      <c r="D17" s="16"/>
    </row>
    <row r="18" spans="1:9" s="4" customFormat="1" ht="15.75" x14ac:dyDescent="0.25">
      <c r="A18" s="10"/>
      <c r="B18" s="15"/>
      <c r="C18" s="16"/>
      <c r="D18" s="16"/>
      <c r="E18"/>
      <c r="F18"/>
      <c r="G18"/>
      <c r="H18"/>
      <c r="I18"/>
    </row>
    <row r="19" spans="1:9" ht="15.75" x14ac:dyDescent="0.25">
      <c r="A19" s="10"/>
      <c r="B19" s="15"/>
      <c r="C19" s="16"/>
      <c r="D19" s="16"/>
    </row>
    <row r="20" spans="1:9" ht="15.75" x14ac:dyDescent="0.25">
      <c r="A20" s="10"/>
      <c r="B20" s="15"/>
      <c r="C20" s="16"/>
      <c r="D20" s="16"/>
    </row>
    <row r="21" spans="1:9" ht="15.75" x14ac:dyDescent="0.25">
      <c r="A21" s="10"/>
      <c r="B21" s="10"/>
      <c r="C21" s="10"/>
      <c r="D21" s="10"/>
      <c r="E21" s="4"/>
      <c r="F21" s="4"/>
      <c r="G21" s="4"/>
      <c r="H21" s="4"/>
      <c r="I21" s="4"/>
    </row>
    <row r="22" spans="1:9" ht="15.75" x14ac:dyDescent="0.25">
      <c r="A22" s="12" t="s">
        <v>8</v>
      </c>
      <c r="B22" s="11"/>
      <c r="C22" s="11"/>
      <c r="D22" s="11"/>
    </row>
    <row r="23" spans="1:9" s="4" customFormat="1" ht="18.75" x14ac:dyDescent="0.25">
      <c r="A23" s="13" t="s">
        <v>0</v>
      </c>
      <c r="B23" s="2" t="s">
        <v>33</v>
      </c>
      <c r="C23" s="2" t="s">
        <v>34</v>
      </c>
      <c r="D23" s="2" t="s">
        <v>35</v>
      </c>
      <c r="E23"/>
      <c r="F23"/>
      <c r="G23"/>
      <c r="H23"/>
      <c r="I23"/>
    </row>
    <row r="24" spans="1:9" ht="15.75" x14ac:dyDescent="0.25">
      <c r="A24" s="9" t="s">
        <v>4</v>
      </c>
      <c r="B24" s="7">
        <v>11852287.5</v>
      </c>
      <c r="C24" s="7">
        <v>12212815.75</v>
      </c>
      <c r="D24" s="7">
        <v>13913332.949999999</v>
      </c>
    </row>
    <row r="25" spans="1:9" ht="15.75" x14ac:dyDescent="0.25">
      <c r="A25" s="9" t="s">
        <v>5</v>
      </c>
      <c r="B25" s="8">
        <v>14208</v>
      </c>
      <c r="C25" s="8">
        <v>14540</v>
      </c>
      <c r="D25" s="8">
        <v>15407</v>
      </c>
    </row>
    <row r="26" spans="1:9" ht="15.75" x14ac:dyDescent="0.25">
      <c r="A26" s="10"/>
      <c r="B26" s="15"/>
      <c r="C26" s="16"/>
      <c r="D26" s="16"/>
    </row>
    <row r="27" spans="1:9" ht="15.75" x14ac:dyDescent="0.25">
      <c r="A27" s="10"/>
      <c r="B27" s="15"/>
      <c r="C27" s="16"/>
      <c r="D27" s="16"/>
    </row>
    <row r="28" spans="1:9" ht="15.75" x14ac:dyDescent="0.25">
      <c r="A28" s="10"/>
      <c r="B28" s="15"/>
      <c r="C28" s="16"/>
      <c r="D28" s="16"/>
    </row>
    <row r="29" spans="1:9" ht="15.75" x14ac:dyDescent="0.25">
      <c r="A29" s="10"/>
      <c r="B29" s="15"/>
      <c r="C29" s="16"/>
      <c r="D29" s="16"/>
    </row>
    <row r="30" spans="1:9" ht="15.75" x14ac:dyDescent="0.25">
      <c r="A30" s="10"/>
      <c r="B30" s="10"/>
      <c r="C30" s="10"/>
      <c r="D30" s="10"/>
      <c r="E30" s="4"/>
      <c r="F30" s="4"/>
      <c r="G30" s="4"/>
      <c r="H30" s="4"/>
      <c r="I30" s="4"/>
    </row>
    <row r="31" spans="1:9" ht="15.75" x14ac:dyDescent="0.25">
      <c r="A31" s="10"/>
      <c r="B31" s="15"/>
      <c r="C31" s="16"/>
      <c r="D31" s="16"/>
    </row>
    <row r="32" spans="1:9" s="4" customFormat="1" ht="15.75" x14ac:dyDescent="0.25">
      <c r="A32" s="10"/>
      <c r="B32" s="15"/>
      <c r="C32" s="16"/>
      <c r="D32" s="16"/>
      <c r="E32"/>
      <c r="F32"/>
      <c r="G32"/>
      <c r="H32"/>
      <c r="I32"/>
    </row>
    <row r="33" spans="1:9" ht="15.75" x14ac:dyDescent="0.25">
      <c r="A33" s="10"/>
      <c r="B33" s="15"/>
      <c r="C33" s="16"/>
      <c r="D33" s="16"/>
    </row>
    <row r="34" spans="1:9" ht="15.75" x14ac:dyDescent="0.25">
      <c r="A34" s="10"/>
      <c r="B34" s="15"/>
      <c r="C34" s="16"/>
      <c r="D34" s="16"/>
    </row>
    <row r="35" spans="1:9" ht="15.75" x14ac:dyDescent="0.25">
      <c r="A35" s="10"/>
      <c r="B35" s="15"/>
      <c r="C35" s="16"/>
      <c r="D35" s="16"/>
    </row>
    <row r="36" spans="1:9" ht="15.75" x14ac:dyDescent="0.25">
      <c r="A36" s="10"/>
      <c r="B36" s="15"/>
      <c r="C36" s="16"/>
      <c r="D36" s="16"/>
    </row>
    <row r="37" spans="1:9" ht="15.75" x14ac:dyDescent="0.25">
      <c r="A37" s="10"/>
      <c r="B37" s="15"/>
      <c r="C37" s="16"/>
      <c r="D37" s="16"/>
    </row>
    <row r="38" spans="1:9" ht="15.75" x14ac:dyDescent="0.25">
      <c r="A38" s="10"/>
      <c r="B38" s="10"/>
      <c r="C38" s="10"/>
      <c r="D38" s="10"/>
      <c r="E38" s="4"/>
      <c r="F38" s="4"/>
      <c r="G38" s="4"/>
      <c r="H38" s="4"/>
      <c r="I38" s="4"/>
    </row>
    <row r="39" spans="1:9" ht="15.75" x14ac:dyDescent="0.25">
      <c r="A39" s="10"/>
      <c r="B39" s="15"/>
      <c r="C39" s="16"/>
      <c r="D39" s="16"/>
    </row>
    <row r="40" spans="1:9" s="4" customFormat="1" ht="15.75" x14ac:dyDescent="0.25">
      <c r="A40" s="10"/>
      <c r="B40" s="15"/>
      <c r="C40" s="16"/>
      <c r="D40" s="16"/>
      <c r="E40"/>
      <c r="F40"/>
      <c r="G40"/>
      <c r="H40"/>
      <c r="I40"/>
    </row>
    <row r="41" spans="1:9" ht="15.75" x14ac:dyDescent="0.25">
      <c r="A41" s="10"/>
      <c r="B41" s="15"/>
      <c r="C41" s="16"/>
      <c r="D41" s="16"/>
    </row>
    <row r="42" spans="1:9" ht="18.75" x14ac:dyDescent="0.25">
      <c r="A42" s="13" t="s">
        <v>0</v>
      </c>
      <c r="B42" s="2" t="s">
        <v>33</v>
      </c>
      <c r="C42" s="2" t="s">
        <v>34</v>
      </c>
      <c r="D42" s="2" t="s">
        <v>35</v>
      </c>
    </row>
    <row r="43" spans="1:9" ht="15.75" x14ac:dyDescent="0.25">
      <c r="A43" s="9" t="s">
        <v>6</v>
      </c>
      <c r="B43" s="6">
        <v>448</v>
      </c>
      <c r="C43" s="6">
        <v>202</v>
      </c>
      <c r="D43" s="6">
        <v>202</v>
      </c>
      <c r="F43" s="4"/>
      <c r="G43" s="4"/>
      <c r="H43" s="4"/>
      <c r="I43" s="4"/>
    </row>
    <row r="44" spans="1:9" ht="15.75" x14ac:dyDescent="0.25">
      <c r="A44" s="9" t="s">
        <v>30</v>
      </c>
      <c r="B44" s="6">
        <v>388</v>
      </c>
      <c r="C44" s="6">
        <v>695</v>
      </c>
      <c r="D44" s="6">
        <v>695</v>
      </c>
    </row>
    <row r="45" spans="1:9" s="4" customFormat="1" ht="15.75" x14ac:dyDescent="0.25">
      <c r="A45" s="10"/>
      <c r="B45" s="15"/>
      <c r="C45" s="16"/>
      <c r="D45" s="16"/>
      <c r="E45"/>
      <c r="F45"/>
      <c r="G45"/>
      <c r="H45"/>
      <c r="I45"/>
    </row>
    <row r="46" spans="1:9" ht="15.75" x14ac:dyDescent="0.25">
      <c r="A46" s="10"/>
      <c r="B46" s="15"/>
      <c r="C46" s="16"/>
      <c r="D46" s="16"/>
    </row>
    <row r="47" spans="1:9" ht="15.75" x14ac:dyDescent="0.25">
      <c r="A47" s="10"/>
      <c r="B47" s="15"/>
      <c r="C47" s="16"/>
      <c r="D47" s="16"/>
    </row>
    <row r="48" spans="1:9" ht="15.75" x14ac:dyDescent="0.25">
      <c r="A48" s="10"/>
      <c r="B48" s="15"/>
      <c r="C48" s="16"/>
      <c r="D48" s="16"/>
    </row>
    <row r="49" spans="1:9" ht="15.75" x14ac:dyDescent="0.25">
      <c r="A49" s="10"/>
      <c r="B49" s="10"/>
      <c r="C49" s="10"/>
      <c r="D49" s="10"/>
      <c r="E49" s="4"/>
    </row>
    <row r="50" spans="1:9" ht="15.75" x14ac:dyDescent="0.25">
      <c r="A50" s="10"/>
      <c r="B50" s="15"/>
      <c r="C50" s="16"/>
      <c r="D50" s="16"/>
    </row>
    <row r="51" spans="1:9" ht="15.75" x14ac:dyDescent="0.25">
      <c r="A51" s="10"/>
      <c r="B51" s="15"/>
      <c r="C51" s="16"/>
      <c r="D51" s="16"/>
    </row>
    <row r="52" spans="1:9" ht="15.75" x14ac:dyDescent="0.25">
      <c r="A52" s="10"/>
      <c r="B52" s="15"/>
      <c r="C52" s="16"/>
      <c r="D52" s="16"/>
    </row>
    <row r="53" spans="1:9" ht="15.75" x14ac:dyDescent="0.25">
      <c r="A53" s="10"/>
      <c r="B53" s="15"/>
      <c r="C53" s="16"/>
      <c r="D53" s="16"/>
      <c r="F53" s="4"/>
      <c r="G53" s="4"/>
      <c r="H53" s="4"/>
      <c r="I53" s="4"/>
    </row>
    <row r="54" spans="1:9" ht="15.75" x14ac:dyDescent="0.25">
      <c r="A54" s="10"/>
      <c r="B54" s="15"/>
      <c r="C54" s="16"/>
      <c r="D54" s="16"/>
    </row>
    <row r="55" spans="1:9" s="4" customFormat="1" ht="15.75" x14ac:dyDescent="0.25">
      <c r="A55" s="10"/>
      <c r="B55" s="15"/>
      <c r="C55" s="16"/>
      <c r="D55" s="16"/>
      <c r="E55"/>
      <c r="F55"/>
      <c r="G55"/>
      <c r="H55"/>
      <c r="I55"/>
    </row>
    <row r="56" spans="1:9" ht="15.75" x14ac:dyDescent="0.25">
      <c r="A56" s="10"/>
      <c r="B56" s="15"/>
      <c r="C56" s="16"/>
      <c r="D56" s="16"/>
    </row>
    <row r="57" spans="1:9" ht="15.75" x14ac:dyDescent="0.25">
      <c r="A57" s="10"/>
      <c r="B57" s="10"/>
      <c r="C57" s="10"/>
      <c r="D57" s="10"/>
      <c r="E57" s="4"/>
    </row>
    <row r="58" spans="1:9" ht="15.75" x14ac:dyDescent="0.25">
      <c r="A58" s="10"/>
      <c r="B58" s="15"/>
      <c r="C58" s="16"/>
      <c r="D58" s="16"/>
    </row>
    <row r="59" spans="1:9" ht="15.75" x14ac:dyDescent="0.25">
      <c r="A59" s="10"/>
      <c r="B59" s="15"/>
      <c r="C59" s="16"/>
      <c r="D59" s="16"/>
    </row>
    <row r="60" spans="1:9" ht="15.75" x14ac:dyDescent="0.25">
      <c r="A60" s="10"/>
      <c r="B60" s="15"/>
      <c r="C60" s="16"/>
      <c r="D60" s="16"/>
    </row>
    <row r="61" spans="1:9" ht="15.75" x14ac:dyDescent="0.25">
      <c r="A61" s="12" t="s">
        <v>10</v>
      </c>
      <c r="B61" s="11"/>
      <c r="C61" s="11"/>
      <c r="D61" s="11"/>
      <c r="H61" s="4"/>
      <c r="I61" s="4"/>
    </row>
    <row r="62" spans="1:9" ht="18.75" x14ac:dyDescent="0.25">
      <c r="A62" s="13" t="s">
        <v>0</v>
      </c>
      <c r="B62" s="2" t="s">
        <v>33</v>
      </c>
      <c r="C62" s="2" t="s">
        <v>34</v>
      </c>
      <c r="D62" s="2" t="s">
        <v>35</v>
      </c>
      <c r="F62" s="4"/>
      <c r="G62" s="4"/>
    </row>
    <row r="63" spans="1:9" s="4" customFormat="1" ht="15.75" x14ac:dyDescent="0.25">
      <c r="A63" s="9" t="s">
        <v>7</v>
      </c>
      <c r="B63" s="6">
        <v>7</v>
      </c>
      <c r="C63" s="6">
        <v>4</v>
      </c>
      <c r="D63" s="6">
        <v>3</v>
      </c>
      <c r="E63"/>
      <c r="F63"/>
      <c r="G63"/>
      <c r="H63"/>
      <c r="I63"/>
    </row>
    <row r="64" spans="1:9" ht="15.75" x14ac:dyDescent="0.25">
      <c r="A64" s="9" t="s">
        <v>11</v>
      </c>
      <c r="B64" s="6">
        <v>42</v>
      </c>
      <c r="C64" s="6">
        <v>83</v>
      </c>
      <c r="D64" s="6">
        <v>21</v>
      </c>
    </row>
    <row r="65" spans="1:9" ht="15.75" x14ac:dyDescent="0.25">
      <c r="A65" s="10"/>
      <c r="B65" s="15"/>
      <c r="C65" s="16"/>
      <c r="D65" s="16"/>
    </row>
    <row r="66" spans="1:9" ht="15.75" x14ac:dyDescent="0.25">
      <c r="A66" s="10"/>
      <c r="B66" s="15"/>
      <c r="C66" s="16"/>
      <c r="D66" s="16"/>
      <c r="H66" s="4"/>
      <c r="I66" s="4"/>
    </row>
    <row r="67" spans="1:9" ht="15.75" x14ac:dyDescent="0.25">
      <c r="A67" s="10"/>
      <c r="B67" s="15"/>
      <c r="C67" s="16"/>
      <c r="D67" s="16"/>
    </row>
    <row r="68" spans="1:9" s="4" customFormat="1" ht="15.75" x14ac:dyDescent="0.25">
      <c r="A68" s="10"/>
      <c r="B68" s="15"/>
      <c r="C68" s="16"/>
      <c r="D68" s="16"/>
      <c r="E68"/>
      <c r="F68"/>
      <c r="G68"/>
      <c r="H68"/>
      <c r="I68"/>
    </row>
    <row r="69" spans="1:9" ht="15.75" x14ac:dyDescent="0.25">
      <c r="A69" s="10"/>
      <c r="B69" s="10"/>
      <c r="C69" s="10"/>
      <c r="D69" s="10"/>
      <c r="E69" s="4"/>
    </row>
    <row r="70" spans="1:9" ht="15.75" x14ac:dyDescent="0.25">
      <c r="A70" s="10"/>
      <c r="B70" s="15"/>
      <c r="C70" s="16"/>
      <c r="D70" s="16"/>
    </row>
    <row r="71" spans="1:9" ht="15.75" x14ac:dyDescent="0.25">
      <c r="A71" s="10"/>
      <c r="B71" s="15"/>
      <c r="C71" s="16"/>
      <c r="D71" s="16"/>
    </row>
    <row r="72" spans="1:9" ht="15.75" x14ac:dyDescent="0.25">
      <c r="A72" s="10"/>
      <c r="B72" s="15"/>
      <c r="C72" s="16"/>
      <c r="D72" s="16"/>
    </row>
    <row r="73" spans="1:9" ht="15.75" x14ac:dyDescent="0.25">
      <c r="A73" s="10"/>
      <c r="B73" s="15"/>
      <c r="C73" s="16"/>
      <c r="D73" s="16"/>
      <c r="F73" s="4"/>
      <c r="G73" s="4"/>
    </row>
    <row r="74" spans="1:9" ht="15.75" x14ac:dyDescent="0.25">
      <c r="A74" s="10"/>
      <c r="B74" s="15"/>
      <c r="C74" s="16"/>
      <c r="D74" s="16"/>
    </row>
    <row r="75" spans="1:9" ht="15.75" x14ac:dyDescent="0.25">
      <c r="A75" s="10"/>
      <c r="B75" s="15"/>
      <c r="C75" s="16"/>
      <c r="D75" s="16"/>
    </row>
    <row r="76" spans="1:9" ht="15.75" x14ac:dyDescent="0.25">
      <c r="A76" s="10"/>
      <c r="B76" s="15"/>
      <c r="C76" s="16"/>
      <c r="D76" s="16"/>
    </row>
    <row r="77" spans="1:9" ht="15.75" x14ac:dyDescent="0.25">
      <c r="A77" s="10"/>
      <c r="B77" s="10"/>
      <c r="C77" s="10"/>
      <c r="D77" s="10"/>
      <c r="E77" s="4"/>
      <c r="H77" s="4"/>
      <c r="I77" s="4"/>
    </row>
    <row r="78" spans="1:9" ht="15.75" x14ac:dyDescent="0.25">
      <c r="A78" s="10"/>
      <c r="B78" s="15"/>
      <c r="C78" s="16"/>
      <c r="D78" s="16"/>
    </row>
    <row r="79" spans="1:9" s="4" customFormat="1" ht="15.75" x14ac:dyDescent="0.25">
      <c r="A79" s="10"/>
      <c r="B79" s="15"/>
      <c r="C79" s="16"/>
      <c r="D79" s="16"/>
      <c r="E79"/>
      <c r="F79"/>
      <c r="G79"/>
      <c r="H79"/>
      <c r="I79"/>
    </row>
    <row r="80" spans="1:9" ht="15.75" x14ac:dyDescent="0.25">
      <c r="A80" s="10"/>
      <c r="B80" s="15"/>
      <c r="C80" s="16"/>
      <c r="D80" s="16"/>
    </row>
    <row r="81" spans="1:9" ht="15.75" x14ac:dyDescent="0.25">
      <c r="A81" s="12" t="s">
        <v>12</v>
      </c>
      <c r="B81" s="11"/>
      <c r="C81" s="11"/>
      <c r="D81" s="11"/>
      <c r="F81" s="4"/>
      <c r="G81" s="4"/>
    </row>
    <row r="82" spans="1:9" ht="18.75" x14ac:dyDescent="0.25">
      <c r="A82" s="13" t="s">
        <v>0</v>
      </c>
      <c r="B82" s="2" t="s">
        <v>33</v>
      </c>
      <c r="C82" s="2" t="s">
        <v>34</v>
      </c>
      <c r="D82" s="2" t="s">
        <v>35</v>
      </c>
    </row>
    <row r="83" spans="1:9" ht="15.75" x14ac:dyDescent="0.25">
      <c r="A83" s="9" t="s">
        <v>13</v>
      </c>
      <c r="B83" s="8">
        <v>38210</v>
      </c>
      <c r="C83" s="8">
        <v>38234</v>
      </c>
      <c r="D83" s="8">
        <v>38216</v>
      </c>
    </row>
    <row r="84" spans="1:9" ht="15.75" x14ac:dyDescent="0.25">
      <c r="A84" s="9" t="s">
        <v>14</v>
      </c>
      <c r="B84" s="6">
        <v>21</v>
      </c>
      <c r="C84" s="6">
        <v>37</v>
      </c>
      <c r="D84" s="6">
        <v>20</v>
      </c>
    </row>
    <row r="85" spans="1:9" ht="15.75" x14ac:dyDescent="0.25">
      <c r="A85" s="9" t="s">
        <v>15</v>
      </c>
      <c r="B85" s="7">
        <v>16563783</v>
      </c>
      <c r="C85" s="7">
        <v>16432047</v>
      </c>
      <c r="D85" s="7">
        <v>16129040</v>
      </c>
      <c r="H85" s="4"/>
      <c r="I85" s="4"/>
    </row>
    <row r="86" spans="1:9" ht="15.75" x14ac:dyDescent="0.25">
      <c r="A86" s="10"/>
      <c r="B86" s="15"/>
      <c r="C86" s="16"/>
      <c r="D86" s="16"/>
      <c r="G86" s="4"/>
    </row>
    <row r="87" spans="1:9" s="4" customFormat="1" ht="15.75" x14ac:dyDescent="0.25">
      <c r="A87" s="10"/>
      <c r="B87" s="15"/>
      <c r="C87" s="16"/>
      <c r="D87" s="16"/>
      <c r="E87"/>
      <c r="F87"/>
      <c r="G87"/>
      <c r="H87"/>
      <c r="I87"/>
    </row>
    <row r="88" spans="1:9" ht="15.75" x14ac:dyDescent="0.25">
      <c r="A88" s="10"/>
      <c r="B88" s="15"/>
      <c r="C88" s="16"/>
      <c r="D88" s="16"/>
    </row>
    <row r="89" spans="1:9" ht="15.75" x14ac:dyDescent="0.25">
      <c r="A89" s="10"/>
      <c r="B89" s="15"/>
      <c r="C89" s="16"/>
      <c r="D89" s="16"/>
    </row>
    <row r="90" spans="1:9" ht="15.75" x14ac:dyDescent="0.25">
      <c r="A90" s="10"/>
      <c r="B90" s="10"/>
      <c r="C90" s="10"/>
      <c r="D90" s="10"/>
      <c r="E90" s="4"/>
      <c r="H90" s="4"/>
      <c r="I90" s="4"/>
    </row>
    <row r="91" spans="1:9" ht="15.75" x14ac:dyDescent="0.25">
      <c r="A91" s="10"/>
      <c r="B91" s="15"/>
      <c r="C91" s="16"/>
      <c r="D91" s="16"/>
    </row>
    <row r="92" spans="1:9" s="4" customFormat="1" ht="15.75" x14ac:dyDescent="0.25">
      <c r="A92" s="10"/>
      <c r="B92" s="15"/>
      <c r="C92" s="16"/>
      <c r="D92" s="16"/>
      <c r="E92"/>
      <c r="F92"/>
      <c r="G92"/>
      <c r="H92"/>
      <c r="I92"/>
    </row>
    <row r="93" spans="1:9" ht="15.75" x14ac:dyDescent="0.25">
      <c r="A93" s="10"/>
      <c r="B93" s="15"/>
      <c r="C93" s="16"/>
      <c r="D93" s="16"/>
    </row>
    <row r="94" spans="1:9" ht="15.75" x14ac:dyDescent="0.25">
      <c r="A94" s="10"/>
      <c r="B94" s="15"/>
      <c r="C94" s="16"/>
      <c r="D94" s="16"/>
      <c r="F94" s="4"/>
    </row>
    <row r="95" spans="1:9" ht="15.75" x14ac:dyDescent="0.25">
      <c r="A95" s="10"/>
      <c r="B95" s="15"/>
      <c r="C95" s="16"/>
      <c r="D95" s="16"/>
    </row>
    <row r="96" spans="1:9" ht="15.75" x14ac:dyDescent="0.25">
      <c r="A96" s="10"/>
      <c r="B96" s="15"/>
      <c r="C96" s="16"/>
      <c r="D96" s="16"/>
    </row>
    <row r="97" spans="1:9" ht="15.75" x14ac:dyDescent="0.25">
      <c r="A97" s="10"/>
      <c r="B97" s="15"/>
      <c r="C97" s="16"/>
      <c r="D97" s="16"/>
    </row>
    <row r="98" spans="1:9" ht="15.75" x14ac:dyDescent="0.25">
      <c r="A98" s="10"/>
      <c r="B98" s="10"/>
      <c r="C98" s="10"/>
      <c r="D98" s="10"/>
      <c r="E98" s="4"/>
    </row>
    <row r="99" spans="1:9" ht="15.75" x14ac:dyDescent="0.25">
      <c r="A99" s="10"/>
      <c r="B99" s="15"/>
      <c r="C99" s="16"/>
      <c r="D99" s="16"/>
      <c r="G99" s="4"/>
    </row>
    <row r="100" spans="1:9" ht="15.75" x14ac:dyDescent="0.25">
      <c r="A100" s="10"/>
      <c r="B100" s="15"/>
      <c r="C100" s="16"/>
      <c r="D100" s="16"/>
    </row>
    <row r="101" spans="1:9" ht="15.75" x14ac:dyDescent="0.25">
      <c r="A101" s="10"/>
      <c r="B101" s="15"/>
      <c r="C101" s="16"/>
      <c r="D101" s="16"/>
    </row>
    <row r="102" spans="1:9" ht="15.75" x14ac:dyDescent="0.25">
      <c r="A102" s="12" t="s">
        <v>16</v>
      </c>
      <c r="B102" s="11"/>
      <c r="C102" s="11"/>
      <c r="D102" s="11"/>
      <c r="F102" s="4"/>
      <c r="G102" s="4"/>
    </row>
    <row r="103" spans="1:9" ht="18.75" x14ac:dyDescent="0.25">
      <c r="A103" s="13" t="s">
        <v>0</v>
      </c>
      <c r="B103" s="2" t="s">
        <v>33</v>
      </c>
      <c r="C103" s="2" t="s">
        <v>34</v>
      </c>
      <c r="D103" s="2" t="s">
        <v>35</v>
      </c>
    </row>
    <row r="104" spans="1:9" ht="15.75" x14ac:dyDescent="0.25">
      <c r="A104" s="9" t="s">
        <v>17</v>
      </c>
      <c r="B104" s="8">
        <v>4325</v>
      </c>
      <c r="C104" s="8">
        <v>3829</v>
      </c>
      <c r="D104" s="8">
        <v>3619</v>
      </c>
    </row>
    <row r="105" spans="1:9" s="4" customFormat="1" ht="15.75" x14ac:dyDescent="0.25">
      <c r="A105" s="9" t="s">
        <v>18</v>
      </c>
      <c r="B105" s="6">
        <v>475</v>
      </c>
      <c r="C105" s="6">
        <v>422</v>
      </c>
      <c r="D105" s="6">
        <v>452</v>
      </c>
      <c r="E105"/>
      <c r="F105"/>
      <c r="G105"/>
      <c r="H105"/>
      <c r="I105"/>
    </row>
    <row r="106" spans="1:9" ht="15.75" x14ac:dyDescent="0.25">
      <c r="A106" s="9" t="s">
        <v>19</v>
      </c>
      <c r="B106" s="6">
        <v>109</v>
      </c>
      <c r="C106" s="6">
        <v>128</v>
      </c>
      <c r="D106" s="8">
        <v>1695</v>
      </c>
      <c r="H106" s="4"/>
      <c r="I106" s="4"/>
    </row>
    <row r="107" spans="1:9" ht="15.75" x14ac:dyDescent="0.25">
      <c r="A107" s="10"/>
      <c r="B107" s="15"/>
      <c r="C107" s="16"/>
      <c r="D107" s="16"/>
      <c r="G107" s="4"/>
    </row>
    <row r="108" spans="1:9" ht="15.75" x14ac:dyDescent="0.25">
      <c r="A108" s="10"/>
      <c r="B108" s="15"/>
      <c r="C108" s="16"/>
      <c r="D108" s="16"/>
    </row>
    <row r="109" spans="1:9" ht="15.75" x14ac:dyDescent="0.25">
      <c r="A109" s="10"/>
      <c r="B109" s="15"/>
      <c r="C109" s="16"/>
      <c r="D109" s="16"/>
    </row>
    <row r="110" spans="1:9" ht="15.75" x14ac:dyDescent="0.25">
      <c r="A110" s="10"/>
      <c r="B110" s="15"/>
      <c r="C110" s="16"/>
      <c r="D110" s="16"/>
    </row>
    <row r="111" spans="1:9" ht="15.75" x14ac:dyDescent="0.25">
      <c r="A111" s="10"/>
      <c r="B111" s="10"/>
      <c r="C111" s="10"/>
      <c r="D111" s="10"/>
      <c r="E111" s="4"/>
      <c r="H111" s="4"/>
      <c r="I111" s="4"/>
    </row>
    <row r="112" spans="1:9" ht="15.75" x14ac:dyDescent="0.25">
      <c r="A112" s="10"/>
      <c r="B112" s="15"/>
      <c r="C112" s="16"/>
      <c r="D112" s="16"/>
    </row>
    <row r="113" spans="1:9" s="4" customFormat="1" ht="15.75" x14ac:dyDescent="0.25">
      <c r="A113" s="10"/>
      <c r="B113" s="15"/>
      <c r="C113" s="16"/>
      <c r="D113" s="16"/>
      <c r="E113"/>
      <c r="F113"/>
      <c r="G113"/>
      <c r="H113"/>
      <c r="I113"/>
    </row>
    <row r="114" spans="1:9" ht="15.75" x14ac:dyDescent="0.25">
      <c r="A114" s="10"/>
      <c r="B114" s="15"/>
      <c r="C114" s="16"/>
      <c r="D114" s="16"/>
    </row>
    <row r="115" spans="1:9" ht="15.75" x14ac:dyDescent="0.25">
      <c r="A115" s="10"/>
      <c r="B115" s="15"/>
      <c r="C115" s="16"/>
      <c r="D115" s="16"/>
      <c r="F115" s="4"/>
    </row>
    <row r="116" spans="1:9" ht="15.75" x14ac:dyDescent="0.25">
      <c r="A116" s="10"/>
      <c r="B116" s="15"/>
      <c r="C116" s="16"/>
      <c r="D116" s="16"/>
    </row>
    <row r="117" spans="1:9" ht="15.75" x14ac:dyDescent="0.25">
      <c r="A117" s="10"/>
      <c r="B117" s="15"/>
      <c r="C117" s="16"/>
      <c r="D117" s="16"/>
    </row>
    <row r="118" spans="1:9" s="4" customFormat="1" ht="15.75" x14ac:dyDescent="0.25">
      <c r="A118" s="10"/>
      <c r="B118" s="15"/>
      <c r="C118" s="16"/>
      <c r="D118" s="16"/>
      <c r="E118"/>
      <c r="F118"/>
      <c r="G118"/>
      <c r="H118"/>
      <c r="I118"/>
    </row>
    <row r="119" spans="1:9" ht="15.75" x14ac:dyDescent="0.25">
      <c r="A119" s="10"/>
      <c r="B119" s="10"/>
      <c r="C119" s="10"/>
      <c r="D119" s="10"/>
      <c r="E119" s="4"/>
    </row>
    <row r="120" spans="1:9" ht="15.75" x14ac:dyDescent="0.25">
      <c r="A120" s="10"/>
      <c r="B120" s="15"/>
      <c r="C120" s="16"/>
      <c r="D120" s="16"/>
      <c r="G120" s="4"/>
    </row>
    <row r="121" spans="1:9" ht="15.75" x14ac:dyDescent="0.25">
      <c r="A121" s="10"/>
      <c r="B121" s="15"/>
      <c r="C121" s="16"/>
      <c r="D121" s="16"/>
    </row>
    <row r="122" spans="1:9" ht="15.75" x14ac:dyDescent="0.25">
      <c r="A122" s="11"/>
      <c r="B122" s="11"/>
      <c r="C122" s="11"/>
      <c r="D122" s="11"/>
      <c r="F122" s="4"/>
      <c r="G122" s="4"/>
    </row>
    <row r="123" spans="1:9" ht="15.75" x14ac:dyDescent="0.25">
      <c r="A123" s="12" t="s">
        <v>20</v>
      </c>
      <c r="B123" s="11"/>
      <c r="C123" s="11"/>
      <c r="D123" s="11"/>
    </row>
    <row r="124" spans="1:9" ht="18.75" x14ac:dyDescent="0.25">
      <c r="A124" s="13" t="s">
        <v>0</v>
      </c>
      <c r="B124" s="2" t="s">
        <v>33</v>
      </c>
      <c r="C124" s="2" t="s">
        <v>34</v>
      </c>
      <c r="D124" s="2" t="s">
        <v>35</v>
      </c>
    </row>
    <row r="125" spans="1:9" ht="15.75" x14ac:dyDescent="0.25">
      <c r="A125" s="9" t="s">
        <v>21</v>
      </c>
      <c r="B125" s="6">
        <v>7</v>
      </c>
      <c r="C125" s="6">
        <v>11</v>
      </c>
      <c r="D125" s="6">
        <v>10</v>
      </c>
    </row>
    <row r="126" spans="1:9" ht="15.75" x14ac:dyDescent="0.25">
      <c r="A126" s="9" t="s">
        <v>22</v>
      </c>
      <c r="B126" s="6">
        <v>7</v>
      </c>
      <c r="C126" s="6">
        <v>6</v>
      </c>
      <c r="D126" s="6">
        <v>4</v>
      </c>
      <c r="H126" s="4"/>
      <c r="I126" s="4"/>
    </row>
    <row r="127" spans="1:9" ht="15.75" x14ac:dyDescent="0.25">
      <c r="A127" s="9" t="s">
        <v>19</v>
      </c>
      <c r="B127" s="6">
        <v>27</v>
      </c>
      <c r="C127" s="6">
        <v>21</v>
      </c>
      <c r="D127" s="6">
        <v>17</v>
      </c>
      <c r="G127" s="4"/>
    </row>
    <row r="128" spans="1:9" ht="15.75" x14ac:dyDescent="0.25">
      <c r="A128" s="9" t="s">
        <v>23</v>
      </c>
      <c r="B128" s="6">
        <v>34</v>
      </c>
      <c r="C128" s="6">
        <v>21</v>
      </c>
      <c r="D128" s="6">
        <v>34</v>
      </c>
    </row>
    <row r="129" spans="1:9" ht="15.75" x14ac:dyDescent="0.25">
      <c r="A129" s="9" t="s">
        <v>24</v>
      </c>
      <c r="B129" s="7">
        <v>21010454.5</v>
      </c>
      <c r="C129" s="7">
        <v>2071369</v>
      </c>
      <c r="D129" s="7">
        <v>2478477</v>
      </c>
    </row>
    <row r="130" spans="1:9" ht="15.75" x14ac:dyDescent="0.25">
      <c r="A130" s="9" t="s">
        <v>25</v>
      </c>
      <c r="B130" s="8">
        <v>3130</v>
      </c>
      <c r="C130" s="8">
        <v>3301</v>
      </c>
      <c r="D130" s="8">
        <v>3261</v>
      </c>
    </row>
    <row r="131" spans="1:9" s="4" customFormat="1" x14ac:dyDescent="0.25">
      <c r="A131"/>
      <c r="B131"/>
      <c r="C131"/>
      <c r="D131"/>
      <c r="E131"/>
      <c r="F131"/>
      <c r="G131"/>
    </row>
    <row r="139" spans="1:9" s="4" customFormat="1" x14ac:dyDescent="0.25">
      <c r="A139"/>
      <c r="B139"/>
      <c r="C139"/>
      <c r="D139"/>
      <c r="E139"/>
      <c r="F139"/>
      <c r="G139"/>
      <c r="H139"/>
      <c r="I139"/>
    </row>
    <row r="144" spans="1:9" s="4" customFormat="1" x14ac:dyDescent="0.25">
      <c r="A144"/>
      <c r="B144"/>
      <c r="C144"/>
      <c r="D144"/>
      <c r="E144"/>
      <c r="F144"/>
      <c r="G144"/>
      <c r="H144"/>
      <c r="I144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31"/>
  <sheetViews>
    <sheetView zoomScaleNormal="100" workbookViewId="0">
      <selection activeCell="A131" sqref="A131:D131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4" ht="31.5" x14ac:dyDescent="0.5">
      <c r="A1" s="3" t="s">
        <v>1</v>
      </c>
    </row>
    <row r="2" spans="1:4" ht="18.75" x14ac:dyDescent="0.25">
      <c r="A2" s="1" t="s">
        <v>0</v>
      </c>
      <c r="B2" s="2" t="s">
        <v>39</v>
      </c>
      <c r="C2" s="2" t="s">
        <v>40</v>
      </c>
      <c r="D2" s="2" t="s">
        <v>41</v>
      </c>
    </row>
    <row r="3" spans="1:4" ht="15.75" x14ac:dyDescent="0.25">
      <c r="A3" s="9" t="s">
        <v>2</v>
      </c>
      <c r="B3" s="8">
        <v>2095</v>
      </c>
      <c r="C3" s="8">
        <v>1612</v>
      </c>
      <c r="D3" s="8">
        <v>2002</v>
      </c>
    </row>
    <row r="4" spans="1:4" ht="15.75" x14ac:dyDescent="0.25">
      <c r="A4" s="9" t="s">
        <v>3</v>
      </c>
      <c r="B4" s="6">
        <v>859</v>
      </c>
      <c r="C4" s="6">
        <v>771</v>
      </c>
      <c r="D4" s="8">
        <v>1096</v>
      </c>
    </row>
    <row r="5" spans="1:4" ht="15.75" x14ac:dyDescent="0.25">
      <c r="A5" s="9" t="s">
        <v>4</v>
      </c>
      <c r="B5" s="7">
        <v>845764</v>
      </c>
      <c r="C5" s="7">
        <v>812064.3</v>
      </c>
      <c r="D5" s="7">
        <v>1088447</v>
      </c>
    </row>
    <row r="6" spans="1:4" ht="15.75" x14ac:dyDescent="0.25">
      <c r="A6" s="10"/>
    </row>
    <row r="7" spans="1:4" ht="15.75" x14ac:dyDescent="0.25">
      <c r="A7" s="10"/>
    </row>
    <row r="8" spans="1:4" ht="15.75" x14ac:dyDescent="0.25">
      <c r="A8" s="10"/>
    </row>
    <row r="9" spans="1:4" ht="15.75" x14ac:dyDescent="0.25">
      <c r="A9" s="10"/>
    </row>
    <row r="10" spans="1:4" s="4" customFormat="1" ht="15.75" x14ac:dyDescent="0.25">
      <c r="A10" s="10"/>
    </row>
    <row r="11" spans="1:4" ht="15.75" x14ac:dyDescent="0.25">
      <c r="A11" s="10"/>
    </row>
    <row r="12" spans="1:4" ht="15.75" x14ac:dyDescent="0.25">
      <c r="A12" s="10"/>
    </row>
    <row r="13" spans="1:4" ht="15.75" x14ac:dyDescent="0.25">
      <c r="A13" s="10"/>
    </row>
    <row r="14" spans="1:4" ht="15.75" x14ac:dyDescent="0.25">
      <c r="A14" s="10"/>
    </row>
    <row r="15" spans="1:4" ht="15.75" x14ac:dyDescent="0.25">
      <c r="A15" s="10"/>
    </row>
    <row r="16" spans="1:4" ht="15.75" x14ac:dyDescent="0.25">
      <c r="A16" s="10"/>
    </row>
    <row r="17" spans="1:9" ht="15.75" x14ac:dyDescent="0.25">
      <c r="A17" s="10"/>
    </row>
    <row r="18" spans="1:9" s="4" customFormat="1" ht="15.75" x14ac:dyDescent="0.25">
      <c r="A18" s="10"/>
    </row>
    <row r="19" spans="1:9" ht="15.75" x14ac:dyDescent="0.25">
      <c r="A19" s="10"/>
    </row>
    <row r="20" spans="1:9" ht="15.75" x14ac:dyDescent="0.25">
      <c r="A20" s="10"/>
    </row>
    <row r="21" spans="1:9" ht="15.75" x14ac:dyDescent="0.25">
      <c r="A21" s="10"/>
    </row>
    <row r="22" spans="1:9" s="4" customFormat="1" ht="15.75" x14ac:dyDescent="0.25">
      <c r="A22" s="12" t="s">
        <v>8</v>
      </c>
      <c r="B22" s="11"/>
      <c r="C22" s="11"/>
      <c r="D22" s="11"/>
      <c r="E22"/>
      <c r="F22"/>
      <c r="G22"/>
      <c r="H22"/>
      <c r="I22"/>
    </row>
    <row r="23" spans="1:9" ht="18.75" x14ac:dyDescent="0.25">
      <c r="A23" s="13" t="s">
        <v>0</v>
      </c>
      <c r="B23" s="2" t="s">
        <v>39</v>
      </c>
      <c r="C23" s="2" t="s">
        <v>40</v>
      </c>
      <c r="D23" s="2" t="s">
        <v>41</v>
      </c>
    </row>
    <row r="24" spans="1:9" ht="15.75" x14ac:dyDescent="0.25">
      <c r="A24" s="9" t="s">
        <v>4</v>
      </c>
      <c r="B24" s="7">
        <v>11833174</v>
      </c>
      <c r="C24" s="7">
        <v>12189551.800000001</v>
      </c>
      <c r="D24" s="7">
        <v>13634458.449999999</v>
      </c>
    </row>
    <row r="25" spans="1:9" ht="15.75" x14ac:dyDescent="0.25">
      <c r="A25" s="9" t="s">
        <v>5</v>
      </c>
      <c r="B25" s="8">
        <v>2212</v>
      </c>
      <c r="C25" s="8">
        <v>14079</v>
      </c>
      <c r="D25" s="8">
        <v>16418</v>
      </c>
    </row>
    <row r="26" spans="1:9" ht="15.75" x14ac:dyDescent="0.25">
      <c r="A26" s="10"/>
    </row>
    <row r="27" spans="1:9" ht="15.75" x14ac:dyDescent="0.25">
      <c r="A27" s="10"/>
    </row>
    <row r="28" spans="1:9" ht="15.75" x14ac:dyDescent="0.25">
      <c r="A28" s="10"/>
    </row>
    <row r="29" spans="1:9" ht="15.75" x14ac:dyDescent="0.25">
      <c r="A29" s="10"/>
    </row>
    <row r="30" spans="1:9" ht="15.75" x14ac:dyDescent="0.25">
      <c r="A30" s="10"/>
      <c r="B30" s="4"/>
      <c r="C30" s="4"/>
      <c r="D30" s="4"/>
      <c r="E30" s="4"/>
      <c r="F30" s="4"/>
      <c r="G30" s="4"/>
      <c r="H30" s="4"/>
      <c r="I30" s="4"/>
    </row>
    <row r="31" spans="1:9" s="4" customFormat="1" ht="15.75" x14ac:dyDescent="0.25">
      <c r="A31" s="10"/>
      <c r="B31"/>
      <c r="C31"/>
      <c r="D31"/>
      <c r="E31"/>
      <c r="F31"/>
      <c r="G31"/>
      <c r="H31"/>
      <c r="I31"/>
    </row>
    <row r="32" spans="1:9" ht="15.75" x14ac:dyDescent="0.25">
      <c r="A32" s="10"/>
    </row>
    <row r="33" spans="1:9" ht="15.75" x14ac:dyDescent="0.25">
      <c r="A33" s="10"/>
    </row>
    <row r="34" spans="1:9" ht="15.75" x14ac:dyDescent="0.25">
      <c r="A34" s="10"/>
    </row>
    <row r="35" spans="1:9" ht="15.75" x14ac:dyDescent="0.25">
      <c r="A35" s="10"/>
    </row>
    <row r="36" spans="1:9" ht="15.75" x14ac:dyDescent="0.25">
      <c r="A36" s="10"/>
    </row>
    <row r="37" spans="1:9" ht="15.75" x14ac:dyDescent="0.25">
      <c r="A37" s="10"/>
    </row>
    <row r="38" spans="1:9" ht="15.75" x14ac:dyDescent="0.25">
      <c r="A38" s="10"/>
      <c r="B38" s="4"/>
      <c r="C38" s="4"/>
      <c r="D38" s="4"/>
      <c r="E38" s="4"/>
      <c r="F38" s="4"/>
      <c r="G38" s="4"/>
      <c r="H38" s="4"/>
      <c r="I38" s="4"/>
    </row>
    <row r="39" spans="1:9" s="4" customFormat="1" ht="15.75" x14ac:dyDescent="0.25">
      <c r="A39" s="10"/>
      <c r="B39"/>
      <c r="C39"/>
      <c r="D39"/>
      <c r="E39"/>
      <c r="F39"/>
      <c r="G39"/>
      <c r="H39"/>
      <c r="I39"/>
    </row>
    <row r="40" spans="1:9" ht="15.75" x14ac:dyDescent="0.25">
      <c r="A40" s="10"/>
    </row>
    <row r="41" spans="1:9" ht="15.75" x14ac:dyDescent="0.25">
      <c r="A41" s="11"/>
      <c r="B41" s="11"/>
      <c r="C41" s="11"/>
      <c r="D41" s="11"/>
    </row>
    <row r="42" spans="1:9" ht="15.75" x14ac:dyDescent="0.25">
      <c r="A42" s="12" t="s">
        <v>9</v>
      </c>
      <c r="B42" s="11"/>
      <c r="C42" s="11"/>
      <c r="D42" s="11"/>
    </row>
    <row r="43" spans="1:9" ht="18.75" x14ac:dyDescent="0.25">
      <c r="A43" s="13" t="s">
        <v>0</v>
      </c>
      <c r="B43" s="2" t="s">
        <v>39</v>
      </c>
      <c r="C43" s="2" t="s">
        <v>40</v>
      </c>
      <c r="D43" s="2" t="s">
        <v>41</v>
      </c>
    </row>
    <row r="44" spans="1:9" ht="15.75" x14ac:dyDescent="0.25">
      <c r="A44" s="9" t="s">
        <v>6</v>
      </c>
      <c r="B44" s="6">
        <v>199</v>
      </c>
      <c r="C44" s="6">
        <v>184</v>
      </c>
      <c r="D44" s="6">
        <v>225</v>
      </c>
    </row>
    <row r="45" spans="1:9" ht="15.75" x14ac:dyDescent="0.25">
      <c r="A45" s="9" t="s">
        <v>30</v>
      </c>
      <c r="B45" s="6">
        <v>669</v>
      </c>
      <c r="C45" s="8">
        <v>1910</v>
      </c>
      <c r="D45" s="8">
        <v>1442</v>
      </c>
    </row>
    <row r="46" spans="1:9" ht="15.75" x14ac:dyDescent="0.25">
      <c r="A46" s="10"/>
    </row>
    <row r="47" spans="1:9" ht="15.75" x14ac:dyDescent="0.25">
      <c r="A47" s="10"/>
    </row>
    <row r="48" spans="1:9" ht="15.75" x14ac:dyDescent="0.25">
      <c r="A48" s="10"/>
    </row>
    <row r="49" spans="1:9" ht="15.75" x14ac:dyDescent="0.25">
      <c r="A49" s="10"/>
    </row>
    <row r="50" spans="1:9" ht="15.75" x14ac:dyDescent="0.25">
      <c r="A50" s="10"/>
      <c r="B50" s="4"/>
      <c r="C50" s="4"/>
      <c r="D50" s="4"/>
      <c r="E50" s="4"/>
      <c r="F50" s="4"/>
    </row>
    <row r="51" spans="1:9" ht="15.75" x14ac:dyDescent="0.25">
      <c r="A51" s="10"/>
      <c r="G51" s="4"/>
      <c r="H51" s="4"/>
      <c r="I51" s="4"/>
    </row>
    <row r="52" spans="1:9" s="4" customFormat="1" ht="15.75" x14ac:dyDescent="0.25">
      <c r="A52" s="10"/>
      <c r="B52"/>
      <c r="C52"/>
      <c r="D52"/>
      <c r="E52"/>
      <c r="F52"/>
      <c r="G52"/>
      <c r="H52"/>
      <c r="I52"/>
    </row>
    <row r="53" spans="1:9" ht="15.75" x14ac:dyDescent="0.25">
      <c r="A53" s="10"/>
    </row>
    <row r="54" spans="1:9" ht="15.75" x14ac:dyDescent="0.25">
      <c r="A54" s="10"/>
    </row>
    <row r="55" spans="1:9" ht="15.75" x14ac:dyDescent="0.25">
      <c r="A55" s="10"/>
    </row>
    <row r="56" spans="1:9" ht="15.75" x14ac:dyDescent="0.25">
      <c r="A56" s="10"/>
    </row>
    <row r="57" spans="1:9" ht="15.75" x14ac:dyDescent="0.25">
      <c r="A57" s="10"/>
    </row>
    <row r="58" spans="1:9" ht="15.75" x14ac:dyDescent="0.25">
      <c r="A58" s="10"/>
      <c r="B58" s="4"/>
      <c r="C58" s="4"/>
      <c r="D58" s="4"/>
      <c r="E58" s="4"/>
      <c r="F58" s="4"/>
    </row>
    <row r="59" spans="1:9" ht="15.75" x14ac:dyDescent="0.25">
      <c r="A59" s="10"/>
      <c r="G59" s="4"/>
      <c r="H59" s="4"/>
      <c r="I59" s="4"/>
    </row>
    <row r="60" spans="1:9" s="4" customFormat="1" ht="15.75" x14ac:dyDescent="0.25">
      <c r="A60" s="10"/>
      <c r="B60"/>
      <c r="C60"/>
      <c r="D60"/>
      <c r="E60"/>
      <c r="F60"/>
      <c r="G60"/>
      <c r="H60"/>
      <c r="I60"/>
    </row>
    <row r="61" spans="1:9" ht="15.75" x14ac:dyDescent="0.25">
      <c r="A61" s="11"/>
      <c r="B61" s="11"/>
      <c r="C61" s="11"/>
      <c r="D61" s="11"/>
    </row>
    <row r="62" spans="1:9" ht="15.75" x14ac:dyDescent="0.25">
      <c r="A62" s="12" t="s">
        <v>10</v>
      </c>
      <c r="B62" s="11"/>
      <c r="C62" s="11"/>
      <c r="D62" s="11"/>
    </row>
    <row r="63" spans="1:9" ht="18.75" x14ac:dyDescent="0.25">
      <c r="A63" s="13" t="s">
        <v>0</v>
      </c>
      <c r="B63" s="2" t="s">
        <v>39</v>
      </c>
      <c r="C63" s="2" t="s">
        <v>40</v>
      </c>
      <c r="D63" s="2" t="s">
        <v>41</v>
      </c>
    </row>
    <row r="64" spans="1:9" ht="15.75" x14ac:dyDescent="0.25">
      <c r="A64" s="9" t="s">
        <v>7</v>
      </c>
      <c r="B64" s="6">
        <v>4</v>
      </c>
      <c r="C64" s="6">
        <v>15</v>
      </c>
      <c r="D64" s="6">
        <v>17</v>
      </c>
    </row>
    <row r="65" spans="1:9" ht="15.75" x14ac:dyDescent="0.25">
      <c r="A65" s="9" t="s">
        <v>11</v>
      </c>
      <c r="B65" s="6">
        <v>38</v>
      </c>
      <c r="C65" s="6">
        <v>39</v>
      </c>
      <c r="D65" s="6">
        <v>50</v>
      </c>
    </row>
    <row r="66" spans="1:9" ht="15.75" x14ac:dyDescent="0.25">
      <c r="A66" s="10"/>
    </row>
    <row r="67" spans="1:9" ht="15.75" x14ac:dyDescent="0.25">
      <c r="A67" s="10"/>
    </row>
    <row r="68" spans="1:9" ht="15.75" x14ac:dyDescent="0.25">
      <c r="A68" s="10"/>
    </row>
    <row r="69" spans="1:9" ht="15.75" x14ac:dyDescent="0.25">
      <c r="A69" s="10"/>
    </row>
    <row r="70" spans="1:9" ht="15.75" x14ac:dyDescent="0.25">
      <c r="A70" s="10"/>
      <c r="B70" s="4"/>
      <c r="C70" s="4"/>
      <c r="D70" s="4"/>
      <c r="E70" s="4"/>
      <c r="F70" s="4"/>
    </row>
    <row r="71" spans="1:9" ht="15.75" x14ac:dyDescent="0.25">
      <c r="A71" s="10"/>
    </row>
    <row r="72" spans="1:9" ht="15.75" x14ac:dyDescent="0.25">
      <c r="A72" s="10"/>
      <c r="G72" s="4"/>
      <c r="H72" s="4"/>
      <c r="I72" s="4"/>
    </row>
    <row r="73" spans="1:9" s="4" customFormat="1" ht="15.75" x14ac:dyDescent="0.25">
      <c r="A73" s="10"/>
      <c r="B73"/>
      <c r="C73"/>
      <c r="D73"/>
      <c r="E73"/>
      <c r="F73"/>
      <c r="G73"/>
      <c r="H73"/>
      <c r="I73"/>
    </row>
    <row r="74" spans="1:9" ht="15.75" x14ac:dyDescent="0.25">
      <c r="A74" s="10"/>
    </row>
    <row r="75" spans="1:9" ht="15.75" x14ac:dyDescent="0.25">
      <c r="A75" s="10"/>
    </row>
    <row r="76" spans="1:9" ht="15.75" x14ac:dyDescent="0.25">
      <c r="A76" s="10"/>
    </row>
    <row r="77" spans="1:9" ht="15.75" x14ac:dyDescent="0.25">
      <c r="A77" s="10"/>
    </row>
    <row r="78" spans="1:9" ht="15.75" x14ac:dyDescent="0.25">
      <c r="A78" s="10"/>
      <c r="B78" s="4"/>
      <c r="C78" s="4"/>
      <c r="D78" s="4"/>
      <c r="E78" s="4"/>
      <c r="F78" s="4"/>
    </row>
    <row r="79" spans="1:9" ht="15.75" x14ac:dyDescent="0.25">
      <c r="A79" s="10"/>
    </row>
    <row r="80" spans="1:9" ht="15.75" x14ac:dyDescent="0.25">
      <c r="A80" s="10"/>
      <c r="G80" s="4"/>
      <c r="H80" s="4"/>
      <c r="I80" s="4"/>
    </row>
    <row r="81" spans="1:9" s="4" customFormat="1" ht="15.75" x14ac:dyDescent="0.25">
      <c r="A81" s="11"/>
      <c r="B81" s="11"/>
      <c r="C81" s="11"/>
      <c r="D81" s="11"/>
      <c r="E81"/>
      <c r="F81"/>
      <c r="G81"/>
      <c r="H81"/>
      <c r="I81"/>
    </row>
    <row r="82" spans="1:9" ht="15.75" x14ac:dyDescent="0.25">
      <c r="A82" s="12" t="s">
        <v>12</v>
      </c>
      <c r="B82" s="11"/>
      <c r="C82" s="11"/>
      <c r="D82" s="11"/>
    </row>
    <row r="83" spans="1:9" ht="18.75" x14ac:dyDescent="0.25">
      <c r="A83" s="13" t="s">
        <v>0</v>
      </c>
      <c r="B83" s="2" t="s">
        <v>39</v>
      </c>
      <c r="C83" s="2" t="s">
        <v>40</v>
      </c>
      <c r="D83" s="2" t="s">
        <v>41</v>
      </c>
    </row>
    <row r="84" spans="1:9" ht="15.75" x14ac:dyDescent="0.25">
      <c r="A84" s="9" t="s">
        <v>13</v>
      </c>
      <c r="B84" s="8">
        <v>37545</v>
      </c>
      <c r="C84" s="8">
        <v>39487</v>
      </c>
      <c r="D84" s="8">
        <v>38864</v>
      </c>
    </row>
    <row r="85" spans="1:9" ht="15.75" x14ac:dyDescent="0.25">
      <c r="A85" s="9" t="s">
        <v>14</v>
      </c>
      <c r="B85" s="6">
        <v>24</v>
      </c>
      <c r="C85" s="6">
        <v>34</v>
      </c>
      <c r="D85" s="6">
        <v>34</v>
      </c>
    </row>
    <row r="86" spans="1:9" ht="15.75" x14ac:dyDescent="0.25">
      <c r="A86" s="9" t="s">
        <v>15</v>
      </c>
      <c r="B86" s="7">
        <v>16573986</v>
      </c>
      <c r="C86" s="7">
        <v>17676216</v>
      </c>
      <c r="D86" s="17">
        <v>16622003</v>
      </c>
    </row>
    <row r="87" spans="1:9" ht="15.75" x14ac:dyDescent="0.25">
      <c r="A87" s="10"/>
    </row>
    <row r="88" spans="1:9" ht="15.75" x14ac:dyDescent="0.25">
      <c r="A88" s="10"/>
    </row>
    <row r="89" spans="1:9" ht="15.75" x14ac:dyDescent="0.25">
      <c r="A89" s="10"/>
    </row>
    <row r="90" spans="1:9" ht="15.75" x14ac:dyDescent="0.25">
      <c r="A90" s="10"/>
    </row>
    <row r="91" spans="1:9" ht="15.75" x14ac:dyDescent="0.25">
      <c r="A91" s="10"/>
      <c r="B91" s="4"/>
      <c r="C91" s="4"/>
      <c r="D91" s="4"/>
      <c r="E91" s="4"/>
      <c r="F91" s="4"/>
    </row>
    <row r="92" spans="1:9" ht="15.75" x14ac:dyDescent="0.25">
      <c r="A92" s="10"/>
    </row>
    <row r="93" spans="1:9" ht="15.75" x14ac:dyDescent="0.25">
      <c r="A93" s="10"/>
      <c r="G93" s="4"/>
    </row>
    <row r="94" spans="1:9" ht="15.75" x14ac:dyDescent="0.25">
      <c r="A94" s="10"/>
    </row>
    <row r="95" spans="1:9" ht="15.75" x14ac:dyDescent="0.25">
      <c r="A95" s="10"/>
      <c r="H95" s="4"/>
      <c r="I95" s="4"/>
    </row>
    <row r="96" spans="1:9" s="4" customFormat="1" ht="15.75" x14ac:dyDescent="0.25">
      <c r="A96" s="10"/>
      <c r="B96"/>
      <c r="C96"/>
      <c r="D96"/>
      <c r="E96"/>
      <c r="F96"/>
      <c r="G96"/>
      <c r="H96"/>
      <c r="I96"/>
    </row>
    <row r="97" spans="1:9" ht="15.75" x14ac:dyDescent="0.25">
      <c r="A97" s="10"/>
    </row>
    <row r="98" spans="1:9" ht="15.75" x14ac:dyDescent="0.25">
      <c r="A98" s="10"/>
    </row>
    <row r="99" spans="1:9" ht="15.75" x14ac:dyDescent="0.25">
      <c r="A99" s="10"/>
      <c r="B99" s="4"/>
      <c r="C99" s="4"/>
      <c r="D99" s="4"/>
      <c r="E99" s="4"/>
      <c r="F99" s="4"/>
    </row>
    <row r="100" spans="1:9" ht="15.75" x14ac:dyDescent="0.25">
      <c r="A100" s="10"/>
    </row>
    <row r="101" spans="1:9" ht="15.75" x14ac:dyDescent="0.25">
      <c r="A101" s="10"/>
      <c r="G101" s="4"/>
    </row>
    <row r="102" spans="1:9" ht="15.75" x14ac:dyDescent="0.25">
      <c r="A102" s="11"/>
      <c r="B102" s="11"/>
      <c r="C102" s="11"/>
      <c r="D102" s="11"/>
    </row>
    <row r="103" spans="1:9" ht="15.75" x14ac:dyDescent="0.25">
      <c r="A103" s="12" t="s">
        <v>16</v>
      </c>
      <c r="B103" s="11"/>
      <c r="C103" s="11"/>
      <c r="D103" s="11"/>
    </row>
    <row r="104" spans="1:9" s="4" customFormat="1" ht="18.75" x14ac:dyDescent="0.25">
      <c r="A104" s="13" t="s">
        <v>0</v>
      </c>
      <c r="B104" s="2" t="s">
        <v>39</v>
      </c>
      <c r="C104" s="2" t="s">
        <v>40</v>
      </c>
      <c r="D104" s="2" t="s">
        <v>41</v>
      </c>
      <c r="E104"/>
      <c r="F104"/>
      <c r="G104"/>
      <c r="H104"/>
      <c r="I104"/>
    </row>
    <row r="105" spans="1:9" ht="15.75" x14ac:dyDescent="0.25">
      <c r="A105" s="9" t="s">
        <v>17</v>
      </c>
      <c r="B105" s="8">
        <v>3045</v>
      </c>
      <c r="C105" s="8">
        <v>4261</v>
      </c>
      <c r="D105" s="8">
        <v>4730</v>
      </c>
    </row>
    <row r="106" spans="1:9" ht="18.75" x14ac:dyDescent="0.25">
      <c r="A106" s="9" t="s">
        <v>18</v>
      </c>
      <c r="B106" s="6">
        <v>406</v>
      </c>
      <c r="C106" s="6">
        <v>700</v>
      </c>
      <c r="D106" s="5">
        <v>646</v>
      </c>
    </row>
    <row r="107" spans="1:9" ht="18.75" x14ac:dyDescent="0.25">
      <c r="A107" s="9" t="s">
        <v>19</v>
      </c>
      <c r="B107" s="6">
        <v>92</v>
      </c>
      <c r="C107" s="6">
        <v>165</v>
      </c>
      <c r="D107" s="5">
        <v>167</v>
      </c>
    </row>
    <row r="108" spans="1:9" ht="15.75" x14ac:dyDescent="0.25">
      <c r="A108" s="10"/>
    </row>
    <row r="109" spans="1:9" ht="15.75" x14ac:dyDescent="0.25">
      <c r="A109" s="10"/>
    </row>
    <row r="110" spans="1:9" ht="15.75" x14ac:dyDescent="0.25">
      <c r="A110" s="10"/>
    </row>
    <row r="111" spans="1:9" ht="15.75" x14ac:dyDescent="0.25">
      <c r="A111" s="10"/>
    </row>
    <row r="112" spans="1:9" ht="15.75" x14ac:dyDescent="0.25">
      <c r="A112" s="10"/>
      <c r="B112" s="4"/>
      <c r="C112" s="4"/>
      <c r="D112" s="4"/>
      <c r="E112" s="4"/>
      <c r="F112" s="4"/>
    </row>
    <row r="113" spans="1:9" ht="15.75" x14ac:dyDescent="0.25">
      <c r="A113" s="10"/>
    </row>
    <row r="114" spans="1:9" ht="15.75" x14ac:dyDescent="0.25">
      <c r="A114" s="10"/>
      <c r="G114" s="4"/>
    </row>
    <row r="115" spans="1:9" ht="15.75" x14ac:dyDescent="0.25">
      <c r="A115" s="10"/>
    </row>
    <row r="116" spans="1:9" ht="15.75" x14ac:dyDescent="0.25">
      <c r="A116" s="10"/>
      <c r="H116" s="4"/>
      <c r="I116" s="4"/>
    </row>
    <row r="117" spans="1:9" ht="15.75" x14ac:dyDescent="0.25">
      <c r="A117" s="10"/>
    </row>
    <row r="118" spans="1:9" ht="15.75" x14ac:dyDescent="0.25">
      <c r="A118" s="10"/>
    </row>
    <row r="119" spans="1:9" s="4" customFormat="1" ht="15.75" x14ac:dyDescent="0.25">
      <c r="A119" s="10"/>
      <c r="B119"/>
      <c r="C119"/>
      <c r="D119"/>
      <c r="E119"/>
      <c r="F119"/>
      <c r="G119"/>
      <c r="H119"/>
      <c r="I119"/>
    </row>
    <row r="120" spans="1:9" ht="15.75" x14ac:dyDescent="0.25">
      <c r="A120" s="10"/>
      <c r="B120" s="4"/>
      <c r="C120" s="4"/>
      <c r="D120" s="4"/>
      <c r="E120" s="4"/>
      <c r="F120" s="4"/>
    </row>
    <row r="121" spans="1:9" ht="15.75" x14ac:dyDescent="0.25">
      <c r="A121" s="10"/>
    </row>
    <row r="122" spans="1:9" ht="15.75" x14ac:dyDescent="0.25">
      <c r="A122" s="10"/>
      <c r="G122" s="4"/>
    </row>
    <row r="123" spans="1:9" ht="15.75" x14ac:dyDescent="0.25">
      <c r="A123" s="11"/>
      <c r="B123" s="11"/>
      <c r="C123" s="11"/>
      <c r="D123" s="11"/>
    </row>
    <row r="124" spans="1:9" ht="15.75" x14ac:dyDescent="0.25">
      <c r="A124" s="12" t="s">
        <v>20</v>
      </c>
      <c r="B124" s="11"/>
      <c r="C124" s="11"/>
      <c r="D124" s="11"/>
    </row>
    <row r="125" spans="1:9" ht="18.75" x14ac:dyDescent="0.25">
      <c r="A125" s="13" t="s">
        <v>0</v>
      </c>
      <c r="B125" s="2" t="s">
        <v>39</v>
      </c>
      <c r="C125" s="2" t="s">
        <v>40</v>
      </c>
      <c r="D125" s="2" t="s">
        <v>41</v>
      </c>
    </row>
    <row r="126" spans="1:9" ht="15.75" x14ac:dyDescent="0.25">
      <c r="A126" s="9" t="s">
        <v>21</v>
      </c>
      <c r="B126" s="6">
        <v>70</v>
      </c>
      <c r="C126" s="6">
        <v>10</v>
      </c>
      <c r="D126" s="6">
        <v>24</v>
      </c>
    </row>
    <row r="127" spans="1:9" s="4" customFormat="1" ht="15.75" x14ac:dyDescent="0.25">
      <c r="A127" s="9" t="s">
        <v>22</v>
      </c>
      <c r="B127" s="6">
        <v>4</v>
      </c>
      <c r="C127" s="6">
        <v>10</v>
      </c>
      <c r="D127" s="6">
        <v>12</v>
      </c>
      <c r="E127"/>
      <c r="F127"/>
      <c r="G127"/>
      <c r="H127"/>
      <c r="I127"/>
    </row>
    <row r="128" spans="1:9" ht="15.75" x14ac:dyDescent="0.25">
      <c r="A128" s="9" t="s">
        <v>19</v>
      </c>
      <c r="B128" s="6">
        <v>7</v>
      </c>
      <c r="C128" s="6">
        <v>20</v>
      </c>
      <c r="D128" s="6">
        <v>24</v>
      </c>
    </row>
    <row r="129" spans="1:7" ht="15.75" x14ac:dyDescent="0.25">
      <c r="A129" s="9" t="s">
        <v>23</v>
      </c>
      <c r="B129" s="6">
        <v>15</v>
      </c>
      <c r="C129" s="6">
        <v>30</v>
      </c>
      <c r="D129" s="6">
        <v>15</v>
      </c>
    </row>
    <row r="130" spans="1:7" ht="15.75" x14ac:dyDescent="0.25">
      <c r="A130" s="9" t="s">
        <v>24</v>
      </c>
      <c r="B130" s="7">
        <v>2148144</v>
      </c>
      <c r="C130" s="7">
        <v>1923421</v>
      </c>
      <c r="D130" s="7">
        <v>2175022</v>
      </c>
      <c r="G130" t="s">
        <v>26</v>
      </c>
    </row>
    <row r="131" spans="1:7" ht="15.75" x14ac:dyDescent="0.25">
      <c r="A131" s="9" t="s">
        <v>25</v>
      </c>
      <c r="B131" s="8">
        <v>3256</v>
      </c>
      <c r="C131" s="8">
        <v>3026</v>
      </c>
      <c r="D131" s="8">
        <v>3525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1"/>
  <sheetViews>
    <sheetView zoomScale="90" zoomScaleNormal="90" workbookViewId="0">
      <selection activeCell="D32" sqref="D32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5" ht="31.5" x14ac:dyDescent="0.5">
      <c r="A1" s="3" t="s">
        <v>1</v>
      </c>
    </row>
    <row r="2" spans="1:5" ht="18.75" x14ac:dyDescent="0.25">
      <c r="A2" s="1" t="s">
        <v>0</v>
      </c>
      <c r="B2" s="2">
        <v>44652</v>
      </c>
      <c r="C2" s="2">
        <v>44682</v>
      </c>
      <c r="D2" s="2">
        <v>44713</v>
      </c>
    </row>
    <row r="3" spans="1:5" ht="15.75" x14ac:dyDescent="0.25">
      <c r="A3" s="9" t="s">
        <v>2</v>
      </c>
      <c r="B3" s="8">
        <v>1663</v>
      </c>
      <c r="C3" s="8">
        <v>865</v>
      </c>
      <c r="D3" s="8">
        <v>826</v>
      </c>
    </row>
    <row r="4" spans="1:5" ht="15.75" x14ac:dyDescent="0.25">
      <c r="A4" s="9" t="s">
        <v>3</v>
      </c>
      <c r="B4" s="6">
        <v>854</v>
      </c>
      <c r="C4" s="6">
        <v>852</v>
      </c>
      <c r="D4" s="8">
        <v>916</v>
      </c>
    </row>
    <row r="5" spans="1:5" ht="15.75" x14ac:dyDescent="0.25">
      <c r="A5" s="9" t="s">
        <v>4</v>
      </c>
      <c r="B5" s="7">
        <v>803307</v>
      </c>
      <c r="C5" s="7">
        <v>813439</v>
      </c>
      <c r="D5" s="7">
        <v>1003928</v>
      </c>
    </row>
    <row r="6" spans="1:5" s="4" customFormat="1" ht="15.75" x14ac:dyDescent="0.25">
      <c r="A6" s="10"/>
      <c r="B6" s="11"/>
      <c r="C6" s="11"/>
      <c r="D6" s="11"/>
    </row>
    <row r="7" spans="1:5" ht="15.75" x14ac:dyDescent="0.25">
      <c r="A7" s="12" t="s">
        <v>8</v>
      </c>
      <c r="B7" s="11"/>
      <c r="C7" s="11"/>
      <c r="D7" s="11"/>
    </row>
    <row r="8" spans="1:5" ht="18.75" x14ac:dyDescent="0.25">
      <c r="A8" s="1" t="s">
        <v>0</v>
      </c>
      <c r="B8" s="2">
        <v>44652</v>
      </c>
      <c r="C8" s="2">
        <v>44682</v>
      </c>
      <c r="D8" s="2">
        <v>44713</v>
      </c>
    </row>
    <row r="9" spans="1:5" ht="15.75" x14ac:dyDescent="0.25">
      <c r="A9" s="9" t="s">
        <v>4</v>
      </c>
      <c r="B9" s="7">
        <v>14491723.65</v>
      </c>
      <c r="C9" s="7">
        <v>12346546.199999999</v>
      </c>
      <c r="D9" s="7">
        <v>13796694</v>
      </c>
    </row>
    <row r="10" spans="1:5" ht="15.75" x14ac:dyDescent="0.25">
      <c r="A10" s="9" t="s">
        <v>5</v>
      </c>
      <c r="B10" s="8">
        <v>16205</v>
      </c>
      <c r="C10" s="8">
        <v>16287</v>
      </c>
      <c r="D10" s="8">
        <v>16393</v>
      </c>
      <c r="E10" s="18"/>
    </row>
    <row r="11" spans="1:5" ht="15.75" x14ac:dyDescent="0.25">
      <c r="A11" s="11"/>
      <c r="B11" s="11"/>
      <c r="C11" s="11"/>
      <c r="D11" s="11"/>
    </row>
    <row r="12" spans="1:5" ht="15.75" x14ac:dyDescent="0.25">
      <c r="A12" s="12" t="s">
        <v>9</v>
      </c>
      <c r="B12" s="11"/>
      <c r="C12" s="11"/>
      <c r="D12" s="11"/>
    </row>
    <row r="13" spans="1:5" ht="18.75" x14ac:dyDescent="0.25">
      <c r="A13" s="1" t="s">
        <v>0</v>
      </c>
      <c r="B13" s="2">
        <v>44652</v>
      </c>
      <c r="C13" s="2">
        <v>44682</v>
      </c>
      <c r="D13" s="2">
        <v>44713</v>
      </c>
    </row>
    <row r="14" spans="1:5" ht="15.75" x14ac:dyDescent="0.25">
      <c r="A14" s="9" t="s">
        <v>6</v>
      </c>
      <c r="B14" s="6">
        <v>580</v>
      </c>
      <c r="C14" s="6">
        <v>314</v>
      </c>
      <c r="D14" s="6">
        <v>459</v>
      </c>
    </row>
    <row r="15" spans="1:5" ht="15.75" x14ac:dyDescent="0.25">
      <c r="A15" s="9" t="s">
        <v>30</v>
      </c>
      <c r="B15" s="6">
        <v>417</v>
      </c>
      <c r="C15" s="8">
        <v>747</v>
      </c>
      <c r="D15" s="8">
        <v>1585</v>
      </c>
    </row>
    <row r="16" spans="1:5" ht="15.75" x14ac:dyDescent="0.25">
      <c r="A16" s="11"/>
      <c r="B16" s="11"/>
      <c r="C16" s="11"/>
      <c r="D16" s="11"/>
    </row>
    <row r="17" spans="1:5" ht="15.75" x14ac:dyDescent="0.25">
      <c r="A17" s="12" t="s">
        <v>10</v>
      </c>
      <c r="B17" s="11"/>
      <c r="C17" s="11"/>
      <c r="D17" s="11"/>
    </row>
    <row r="18" spans="1:5" ht="18.75" x14ac:dyDescent="0.25">
      <c r="A18" s="1" t="s">
        <v>0</v>
      </c>
      <c r="B18" s="2">
        <v>44652</v>
      </c>
      <c r="C18" s="2">
        <v>44682</v>
      </c>
      <c r="D18" s="2">
        <v>44713</v>
      </c>
    </row>
    <row r="19" spans="1:5" ht="15.75" x14ac:dyDescent="0.25">
      <c r="A19" s="9" t="s">
        <v>7</v>
      </c>
      <c r="B19" s="6">
        <v>44</v>
      </c>
      <c r="C19" s="6">
        <v>40</v>
      </c>
      <c r="D19" s="6">
        <v>42</v>
      </c>
    </row>
    <row r="20" spans="1:5" ht="15.75" x14ac:dyDescent="0.25">
      <c r="A20" s="9" t="s">
        <v>11</v>
      </c>
      <c r="B20" s="6">
        <v>29</v>
      </c>
      <c r="C20" s="6">
        <v>29</v>
      </c>
      <c r="D20" s="6">
        <v>30</v>
      </c>
    </row>
    <row r="21" spans="1:5" ht="15.75" x14ac:dyDescent="0.25">
      <c r="A21" s="11"/>
      <c r="B21" s="11"/>
      <c r="C21" s="11"/>
      <c r="D21" s="11"/>
    </row>
    <row r="22" spans="1:5" ht="15.75" x14ac:dyDescent="0.25">
      <c r="A22" s="12" t="s">
        <v>12</v>
      </c>
      <c r="B22" s="11"/>
      <c r="C22" s="11"/>
      <c r="D22" s="11"/>
    </row>
    <row r="23" spans="1:5" ht="18.75" x14ac:dyDescent="0.25">
      <c r="A23" s="1" t="s">
        <v>0</v>
      </c>
      <c r="B23" s="2">
        <v>44652</v>
      </c>
      <c r="C23" s="2">
        <v>44682</v>
      </c>
      <c r="D23" s="2">
        <v>44713</v>
      </c>
    </row>
    <row r="24" spans="1:5" ht="15.75" x14ac:dyDescent="0.25">
      <c r="A24" s="9" t="s">
        <v>13</v>
      </c>
      <c r="B24" s="21">
        <v>38849</v>
      </c>
      <c r="C24" s="21">
        <v>41080</v>
      </c>
      <c r="D24" s="21">
        <v>39028</v>
      </c>
    </row>
    <row r="25" spans="1:5" ht="15.75" x14ac:dyDescent="0.25">
      <c r="A25" s="9" t="s">
        <v>14</v>
      </c>
      <c r="B25" s="6">
        <v>24</v>
      </c>
      <c r="C25" s="6">
        <v>23</v>
      </c>
      <c r="D25" s="6">
        <v>22</v>
      </c>
    </row>
    <row r="26" spans="1:5" ht="15.75" x14ac:dyDescent="0.25">
      <c r="A26" s="9" t="s">
        <v>15</v>
      </c>
      <c r="B26" s="19">
        <v>16387565</v>
      </c>
      <c r="C26" s="20">
        <v>17391637</v>
      </c>
      <c r="D26" s="20">
        <v>16368396</v>
      </c>
    </row>
    <row r="27" spans="1:5" ht="15.75" x14ac:dyDescent="0.25">
      <c r="A27" s="11"/>
      <c r="B27" s="11"/>
      <c r="C27" s="11"/>
      <c r="D27" s="11"/>
    </row>
    <row r="28" spans="1:5" ht="15.75" x14ac:dyDescent="0.25">
      <c r="A28" s="12" t="s">
        <v>16</v>
      </c>
      <c r="B28" s="11"/>
      <c r="C28" s="11"/>
      <c r="D28" s="11"/>
    </row>
    <row r="29" spans="1:5" ht="18.75" x14ac:dyDescent="0.25">
      <c r="A29" s="1" t="s">
        <v>0</v>
      </c>
      <c r="B29" s="2">
        <v>44652</v>
      </c>
      <c r="C29" s="2">
        <v>44682</v>
      </c>
      <c r="D29" s="2">
        <v>44713</v>
      </c>
    </row>
    <row r="30" spans="1:5" ht="15.75" x14ac:dyDescent="0.25">
      <c r="A30" s="9" t="s">
        <v>17</v>
      </c>
      <c r="B30" s="8">
        <v>3544</v>
      </c>
      <c r="C30" s="8">
        <v>2814</v>
      </c>
      <c r="D30" s="8">
        <v>2970</v>
      </c>
      <c r="E30" s="18"/>
    </row>
    <row r="31" spans="1:5" ht="15.75" x14ac:dyDescent="0.25">
      <c r="A31" s="9" t="s">
        <v>18</v>
      </c>
      <c r="B31" s="6">
        <v>274</v>
      </c>
      <c r="C31" s="8">
        <v>293</v>
      </c>
      <c r="D31" s="8">
        <v>150</v>
      </c>
    </row>
    <row r="32" spans="1:5" ht="15.75" x14ac:dyDescent="0.25">
      <c r="A32" s="9" t="s">
        <v>19</v>
      </c>
      <c r="B32" s="6">
        <v>193</v>
      </c>
      <c r="C32" s="6">
        <v>157</v>
      </c>
      <c r="D32" s="6">
        <v>143</v>
      </c>
    </row>
    <row r="33" spans="1:7" ht="15.75" x14ac:dyDescent="0.25">
      <c r="A33" s="11"/>
      <c r="B33" s="11"/>
      <c r="C33" s="11"/>
      <c r="D33" s="11"/>
    </row>
    <row r="34" spans="1:7" ht="15.75" x14ac:dyDescent="0.25">
      <c r="A34" s="12" t="s">
        <v>20</v>
      </c>
      <c r="B34" s="11"/>
      <c r="C34" s="11"/>
      <c r="D34" s="11"/>
    </row>
    <row r="35" spans="1:7" ht="18.75" x14ac:dyDescent="0.25">
      <c r="A35" s="1" t="s">
        <v>0</v>
      </c>
      <c r="B35" s="2">
        <v>44652</v>
      </c>
      <c r="C35" s="2">
        <v>44682</v>
      </c>
      <c r="D35" s="2">
        <v>44713</v>
      </c>
    </row>
    <row r="36" spans="1:7" ht="15.75" x14ac:dyDescent="0.25">
      <c r="A36" s="9" t="s">
        <v>21</v>
      </c>
      <c r="B36" s="6">
        <v>50</v>
      </c>
      <c r="C36" s="6">
        <v>50</v>
      </c>
      <c r="D36" s="6">
        <v>45</v>
      </c>
    </row>
    <row r="37" spans="1:7" ht="15.75" x14ac:dyDescent="0.25">
      <c r="A37" s="9" t="s">
        <v>22</v>
      </c>
      <c r="B37" s="6">
        <v>5</v>
      </c>
      <c r="C37" s="6">
        <v>6</v>
      </c>
      <c r="D37" s="6">
        <v>10</v>
      </c>
    </row>
    <row r="38" spans="1:7" ht="15.75" x14ac:dyDescent="0.25">
      <c r="A38" s="9" t="s">
        <v>19</v>
      </c>
      <c r="B38" s="6">
        <v>89</v>
      </c>
      <c r="C38" s="6">
        <v>92</v>
      </c>
      <c r="D38" s="6">
        <v>42</v>
      </c>
      <c r="G38" t="s">
        <v>26</v>
      </c>
    </row>
    <row r="39" spans="1:7" ht="15.75" x14ac:dyDescent="0.25">
      <c r="A39" s="9" t="s">
        <v>23</v>
      </c>
      <c r="B39" s="6">
        <v>6</v>
      </c>
      <c r="C39" s="6">
        <v>10</v>
      </c>
      <c r="D39" s="6">
        <v>9</v>
      </c>
    </row>
    <row r="40" spans="1:7" ht="15.75" x14ac:dyDescent="0.25">
      <c r="A40" s="9" t="s">
        <v>24</v>
      </c>
      <c r="B40" s="7">
        <v>3157566</v>
      </c>
      <c r="C40" s="7">
        <v>2522822</v>
      </c>
      <c r="D40" s="7" t="s">
        <v>42</v>
      </c>
    </row>
    <row r="41" spans="1:7" ht="15.75" x14ac:dyDescent="0.25">
      <c r="A41" s="9" t="s">
        <v>25</v>
      </c>
      <c r="B41" s="8">
        <v>3525</v>
      </c>
      <c r="C41" s="8">
        <v>4294</v>
      </c>
      <c r="D41" s="8">
        <v>4104</v>
      </c>
    </row>
  </sheetData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1"/>
  <sheetViews>
    <sheetView tabSelected="1" zoomScale="90" zoomScaleNormal="90" workbookViewId="0">
      <selection activeCell="E30" sqref="E30"/>
    </sheetView>
  </sheetViews>
  <sheetFormatPr baseColWidth="10" defaultRowHeight="15" x14ac:dyDescent="0.25"/>
  <cols>
    <col min="1" max="1" width="42.7109375" customWidth="1"/>
    <col min="2" max="3" width="17.85546875" bestFit="1" customWidth="1"/>
    <col min="4" max="4" width="14.140625" bestFit="1" customWidth="1"/>
  </cols>
  <sheetData>
    <row r="1" spans="1:5" ht="31.5" x14ac:dyDescent="0.5">
      <c r="A1" s="3" t="s">
        <v>1</v>
      </c>
    </row>
    <row r="2" spans="1:5" ht="18.75" x14ac:dyDescent="0.25">
      <c r="A2" s="1" t="s">
        <v>0</v>
      </c>
      <c r="B2" s="2">
        <v>44743</v>
      </c>
      <c r="C2" s="2">
        <v>44774</v>
      </c>
      <c r="D2" s="2">
        <v>44805</v>
      </c>
    </row>
    <row r="3" spans="1:5" ht="15.75" x14ac:dyDescent="0.25">
      <c r="A3" s="9" t="s">
        <v>2</v>
      </c>
      <c r="B3" s="8">
        <v>2</v>
      </c>
      <c r="C3" s="8">
        <v>1005</v>
      </c>
      <c r="D3" s="8">
        <v>900</v>
      </c>
    </row>
    <row r="4" spans="1:5" ht="15.75" x14ac:dyDescent="0.25">
      <c r="A4" s="9" t="s">
        <v>3</v>
      </c>
      <c r="B4" s="6">
        <v>911</v>
      </c>
      <c r="C4" s="6">
        <v>853</v>
      </c>
      <c r="D4" s="8">
        <v>792</v>
      </c>
    </row>
    <row r="5" spans="1:5" ht="15.75" x14ac:dyDescent="0.25">
      <c r="A5" s="9" t="s">
        <v>4</v>
      </c>
      <c r="B5" s="7">
        <v>912969</v>
      </c>
      <c r="C5" s="7">
        <v>906162</v>
      </c>
      <c r="D5" s="7">
        <v>805493.26</v>
      </c>
    </row>
    <row r="6" spans="1:5" s="4" customFormat="1" ht="15.75" x14ac:dyDescent="0.25">
      <c r="A6" s="10"/>
      <c r="B6" s="11"/>
      <c r="C6" s="11"/>
      <c r="D6" s="11"/>
    </row>
    <row r="7" spans="1:5" ht="15.75" x14ac:dyDescent="0.25">
      <c r="A7" s="12" t="s">
        <v>8</v>
      </c>
      <c r="B7" s="11"/>
      <c r="C7" s="11"/>
      <c r="D7" s="11"/>
    </row>
    <row r="8" spans="1:5" ht="18.75" x14ac:dyDescent="0.25">
      <c r="A8" s="1" t="s">
        <v>0</v>
      </c>
      <c r="B8" s="2">
        <v>44743</v>
      </c>
      <c r="C8" s="2">
        <v>44774</v>
      </c>
      <c r="D8" s="2">
        <v>44805</v>
      </c>
    </row>
    <row r="9" spans="1:5" ht="15.75" x14ac:dyDescent="0.25">
      <c r="A9" s="9" t="s">
        <v>4</v>
      </c>
      <c r="B9" s="8">
        <v>16573</v>
      </c>
      <c r="C9" s="8">
        <v>16414</v>
      </c>
      <c r="D9" s="8">
        <v>13912</v>
      </c>
    </row>
    <row r="10" spans="1:5" ht="15.75" x14ac:dyDescent="0.25">
      <c r="A10" s="9" t="s">
        <v>5</v>
      </c>
      <c r="B10" s="7">
        <v>12826021.66</v>
      </c>
      <c r="C10" s="7">
        <v>11560055.34</v>
      </c>
      <c r="D10" s="7">
        <v>10330343.26</v>
      </c>
      <c r="E10" s="18"/>
    </row>
    <row r="11" spans="1:5" ht="15.75" x14ac:dyDescent="0.25">
      <c r="A11" s="11"/>
      <c r="B11" s="11"/>
      <c r="C11" s="11"/>
      <c r="D11" s="11"/>
    </row>
    <row r="12" spans="1:5" ht="15.75" x14ac:dyDescent="0.25">
      <c r="A12" s="12" t="s">
        <v>9</v>
      </c>
      <c r="B12" s="11"/>
      <c r="C12" s="11"/>
      <c r="D12" s="11"/>
    </row>
    <row r="13" spans="1:5" ht="18.75" x14ac:dyDescent="0.25">
      <c r="A13" s="1" t="s">
        <v>0</v>
      </c>
      <c r="B13" s="2">
        <v>44743</v>
      </c>
      <c r="C13" s="2">
        <v>44774</v>
      </c>
      <c r="D13" s="2">
        <v>44805</v>
      </c>
    </row>
    <row r="14" spans="1:5" ht="15.75" x14ac:dyDescent="0.25">
      <c r="A14" s="9" t="s">
        <v>6</v>
      </c>
      <c r="B14" s="6">
        <v>395</v>
      </c>
      <c r="C14" s="6">
        <v>299</v>
      </c>
      <c r="D14" s="6">
        <v>166</v>
      </c>
    </row>
    <row r="15" spans="1:5" ht="15.75" x14ac:dyDescent="0.25">
      <c r="A15" s="9" t="s">
        <v>30</v>
      </c>
      <c r="B15" s="8">
        <v>1596</v>
      </c>
      <c r="C15" s="8">
        <v>844</v>
      </c>
      <c r="D15" s="8">
        <v>1063</v>
      </c>
    </row>
    <row r="16" spans="1:5" ht="15.75" x14ac:dyDescent="0.25">
      <c r="A16" s="11"/>
      <c r="B16" s="11"/>
      <c r="C16" s="11"/>
      <c r="D16" s="11"/>
    </row>
    <row r="17" spans="1:5" ht="15.75" x14ac:dyDescent="0.25">
      <c r="A17" s="12" t="s">
        <v>10</v>
      </c>
      <c r="B17" s="11"/>
      <c r="C17" s="11"/>
      <c r="D17" s="11"/>
    </row>
    <row r="18" spans="1:5" ht="18.75" x14ac:dyDescent="0.25">
      <c r="A18" s="1" t="s">
        <v>0</v>
      </c>
      <c r="B18" s="2">
        <v>44743</v>
      </c>
      <c r="C18" s="2">
        <v>44774</v>
      </c>
      <c r="D18" s="2">
        <v>44805</v>
      </c>
    </row>
    <row r="19" spans="1:5" ht="15.75" x14ac:dyDescent="0.25">
      <c r="A19" s="9" t="s">
        <v>7</v>
      </c>
      <c r="B19" s="6">
        <v>6</v>
      </c>
      <c r="C19" s="6">
        <v>18</v>
      </c>
      <c r="D19" s="6">
        <v>2</v>
      </c>
    </row>
    <row r="20" spans="1:5" ht="15.75" x14ac:dyDescent="0.25">
      <c r="A20" s="9" t="s">
        <v>11</v>
      </c>
      <c r="B20" s="6">
        <v>17</v>
      </c>
      <c r="C20" s="6">
        <v>11</v>
      </c>
      <c r="D20" s="6">
        <v>7</v>
      </c>
    </row>
    <row r="21" spans="1:5" ht="15.75" x14ac:dyDescent="0.25">
      <c r="A21" s="11"/>
      <c r="B21" s="11"/>
      <c r="C21" s="11"/>
      <c r="D21" s="11"/>
    </row>
    <row r="22" spans="1:5" ht="15.75" x14ac:dyDescent="0.25">
      <c r="A22" s="12" t="s">
        <v>12</v>
      </c>
      <c r="B22" s="11"/>
      <c r="C22" s="11"/>
      <c r="D22" s="11"/>
    </row>
    <row r="23" spans="1:5" ht="18.75" x14ac:dyDescent="0.25">
      <c r="A23" s="1" t="s">
        <v>0</v>
      </c>
      <c r="B23" s="2">
        <v>44743</v>
      </c>
      <c r="C23" s="2">
        <v>44774</v>
      </c>
      <c r="D23" s="2">
        <v>44805</v>
      </c>
    </row>
    <row r="24" spans="1:5" ht="15.75" x14ac:dyDescent="0.25">
      <c r="A24" s="9" t="s">
        <v>13</v>
      </c>
      <c r="B24" s="21">
        <v>39273</v>
      </c>
      <c r="C24" s="21">
        <v>39261</v>
      </c>
      <c r="D24" s="21">
        <v>52125</v>
      </c>
    </row>
    <row r="25" spans="1:5" ht="15.75" x14ac:dyDescent="0.25">
      <c r="A25" s="9" t="s">
        <v>14</v>
      </c>
      <c r="B25" s="6">
        <v>30</v>
      </c>
      <c r="C25" s="6">
        <v>27</v>
      </c>
      <c r="D25" s="6">
        <v>27</v>
      </c>
    </row>
    <row r="26" spans="1:5" ht="15.75" x14ac:dyDescent="0.25">
      <c r="A26" s="9" t="s">
        <v>15</v>
      </c>
      <c r="B26" s="19">
        <v>16408456</v>
      </c>
      <c r="C26" s="20">
        <v>16288360</v>
      </c>
      <c r="D26" s="20">
        <v>21741148</v>
      </c>
    </row>
    <row r="27" spans="1:5" ht="15.75" x14ac:dyDescent="0.25">
      <c r="A27" s="11"/>
      <c r="B27" s="11"/>
      <c r="C27" s="11"/>
      <c r="D27" s="11"/>
    </row>
    <row r="28" spans="1:5" ht="15.75" x14ac:dyDescent="0.25">
      <c r="A28" s="12" t="s">
        <v>16</v>
      </c>
      <c r="B28" s="11"/>
      <c r="C28" s="11"/>
      <c r="D28" s="11"/>
    </row>
    <row r="29" spans="1:5" ht="18.75" x14ac:dyDescent="0.25">
      <c r="A29" s="1" t="s">
        <v>0</v>
      </c>
      <c r="B29" s="2">
        <v>44743</v>
      </c>
      <c r="C29" s="2">
        <v>44774</v>
      </c>
      <c r="D29" s="2">
        <v>44805</v>
      </c>
    </row>
    <row r="30" spans="1:5" ht="15.75" x14ac:dyDescent="0.25">
      <c r="A30" s="9" t="s">
        <v>17</v>
      </c>
      <c r="B30" s="8">
        <v>3709</v>
      </c>
      <c r="C30" s="8">
        <v>4512</v>
      </c>
      <c r="D30" s="8">
        <v>2973</v>
      </c>
      <c r="E30" s="18"/>
    </row>
    <row r="31" spans="1:5" ht="15.75" x14ac:dyDescent="0.25">
      <c r="A31" s="9" t="s">
        <v>18</v>
      </c>
      <c r="B31" s="6">
        <v>244</v>
      </c>
      <c r="C31" s="8">
        <v>565</v>
      </c>
      <c r="D31" s="8">
        <v>422</v>
      </c>
    </row>
    <row r="32" spans="1:5" ht="15.75" x14ac:dyDescent="0.25">
      <c r="A32" s="9" t="s">
        <v>19</v>
      </c>
      <c r="B32" s="6">
        <v>70</v>
      </c>
      <c r="C32" s="6">
        <v>156</v>
      </c>
      <c r="D32" s="6">
        <v>108</v>
      </c>
    </row>
    <row r="33" spans="1:7" ht="15.75" x14ac:dyDescent="0.25">
      <c r="A33" s="11"/>
      <c r="B33" s="11"/>
      <c r="C33" s="11"/>
      <c r="D33" s="11"/>
    </row>
    <row r="34" spans="1:7" ht="15.75" x14ac:dyDescent="0.25">
      <c r="A34" s="12" t="s">
        <v>20</v>
      </c>
      <c r="B34" s="11"/>
      <c r="C34" s="11"/>
      <c r="D34" s="11"/>
    </row>
    <row r="35" spans="1:7" ht="18.75" x14ac:dyDescent="0.25">
      <c r="A35" s="1" t="s">
        <v>0</v>
      </c>
      <c r="B35" s="2">
        <v>44743</v>
      </c>
      <c r="C35" s="2">
        <v>44774</v>
      </c>
      <c r="D35" s="2">
        <v>44805</v>
      </c>
    </row>
    <row r="36" spans="1:7" ht="15.75" x14ac:dyDescent="0.25">
      <c r="A36" s="9" t="s">
        <v>21</v>
      </c>
      <c r="B36" s="6">
        <v>35</v>
      </c>
      <c r="C36" s="6">
        <v>90</v>
      </c>
      <c r="D36" s="6">
        <v>80</v>
      </c>
    </row>
    <row r="37" spans="1:7" ht="15.75" x14ac:dyDescent="0.25">
      <c r="A37" s="9" t="s">
        <v>22</v>
      </c>
      <c r="B37" s="6">
        <v>23</v>
      </c>
      <c r="C37" s="6">
        <v>0</v>
      </c>
      <c r="D37" s="6">
        <v>2</v>
      </c>
    </row>
    <row r="38" spans="1:7" ht="15.75" x14ac:dyDescent="0.25">
      <c r="A38" s="9" t="s">
        <v>19</v>
      </c>
      <c r="B38" s="6">
        <v>20</v>
      </c>
      <c r="C38" s="6">
        <v>21</v>
      </c>
      <c r="D38" s="6">
        <v>18</v>
      </c>
      <c r="G38" t="s">
        <v>26</v>
      </c>
    </row>
    <row r="39" spans="1:7" ht="15.75" x14ac:dyDescent="0.25">
      <c r="A39" s="9" t="s">
        <v>23</v>
      </c>
      <c r="B39" s="6">
        <v>20</v>
      </c>
      <c r="C39" s="6">
        <v>70</v>
      </c>
      <c r="D39" s="6">
        <v>4</v>
      </c>
    </row>
    <row r="40" spans="1:7" ht="15.75" x14ac:dyDescent="0.25">
      <c r="A40" s="9" t="s">
        <v>24</v>
      </c>
      <c r="B40" s="7">
        <v>2035243</v>
      </c>
      <c r="C40" s="7">
        <v>1884915</v>
      </c>
      <c r="D40" s="7">
        <v>1604132</v>
      </c>
    </row>
    <row r="41" spans="1:7" ht="15.75" x14ac:dyDescent="0.25">
      <c r="A41" s="9" t="s">
        <v>25</v>
      </c>
      <c r="B41" s="8">
        <v>3931</v>
      </c>
      <c r="C41" s="8">
        <v>4068</v>
      </c>
      <c r="D41" s="8">
        <v>3347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Servicios 2021 -2022</vt:lpstr>
      <vt:lpstr>Servicios Jul - Sep 2021</vt:lpstr>
      <vt:lpstr>Servicios Oct - Dic 2021</vt:lpstr>
      <vt:lpstr>Servicios Ene - Mar 2022</vt:lpstr>
      <vt:lpstr>Servicios Abril - Junio 2022</vt:lpstr>
      <vt:lpstr>Servicios Julio - Septiembre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Jorge Nuñez</dc:creator>
  <cp:lastModifiedBy>Patricia Haché</cp:lastModifiedBy>
  <dcterms:created xsi:type="dcterms:W3CDTF">2022-04-12T14:04:12Z</dcterms:created>
  <dcterms:modified xsi:type="dcterms:W3CDTF">2022-10-17T20:23:10Z</dcterms:modified>
</cp:coreProperties>
</file>