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5\JULIO\"/>
    </mc:Choice>
  </mc:AlternateContent>
  <bookViews>
    <workbookView xWindow="0" yWindow="0" windowWidth="19200" windowHeight="11490"/>
  </bookViews>
  <sheets>
    <sheet name="Julio-2025" sheetId="1" r:id="rId1"/>
  </sheets>
  <definedNames>
    <definedName name="_xlnm.Print_Area" localSheetId="0">'Julio-2025'!$A$1:$H$45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H32" i="1" s="1"/>
  <c r="J37" i="1" s="1"/>
</calcChain>
</file>

<file path=xl/sharedStrings.xml><?xml version="1.0" encoding="utf-8"?>
<sst xmlns="http://schemas.openxmlformats.org/spreadsheetml/2006/main" count="46" uniqueCount="46">
  <si>
    <t xml:space="preserve"> </t>
  </si>
  <si>
    <t xml:space="preserve">    BALANCE GENERAL</t>
  </si>
  <si>
    <t xml:space="preserve">                          AL 30 de Julio , 2025</t>
  </si>
  <si>
    <t xml:space="preserve">        (Valores en RD$)</t>
  </si>
  <si>
    <t>Activos</t>
  </si>
  <si>
    <t>Activos corrientes</t>
  </si>
  <si>
    <t xml:space="preserve">Disponibilidades En Caja y Banco               </t>
  </si>
  <si>
    <t>Nota # 1</t>
  </si>
  <si>
    <t xml:space="preserve">Cuentas por cobrar a corto plazo                 </t>
  </si>
  <si>
    <t xml:space="preserve"> Nota # 2</t>
  </si>
  <si>
    <t xml:space="preserve">Inventarios                                                  </t>
  </si>
  <si>
    <t>Nota # 4</t>
  </si>
  <si>
    <t>Fianzas y Depositos Alquileres Locales</t>
  </si>
  <si>
    <t xml:space="preserve">Otros activos corrientes Software                               </t>
  </si>
  <si>
    <t>Total activos corrientes</t>
  </si>
  <si>
    <t>Activos no corrientes</t>
  </si>
  <si>
    <t xml:space="preserve">Cuentas por cobrar a largo plazo                  </t>
  </si>
  <si>
    <t>Nota # 3</t>
  </si>
  <si>
    <t>Propiedad Planta y Equipos</t>
  </si>
  <si>
    <t>Nota # 5</t>
  </si>
  <si>
    <t xml:space="preserve">Activos intangibles Mejora  Capitalizable                                       </t>
  </si>
  <si>
    <t>Total activos no corrientes</t>
  </si>
  <si>
    <t>Total activos</t>
  </si>
  <si>
    <t>Pasivos</t>
  </si>
  <si>
    <t>Pasivos corrientes</t>
  </si>
  <si>
    <t xml:space="preserve">Cuentas por pagar a corto plazo                </t>
  </si>
  <si>
    <t>Nota # 6</t>
  </si>
  <si>
    <t xml:space="preserve">Otros pasivos corrientes Contrato de Agua                             </t>
  </si>
  <si>
    <t>Total pasivos corrientes</t>
  </si>
  <si>
    <t>Pasivos no corrientes</t>
  </si>
  <si>
    <t xml:space="preserve">Cuentas por pagar a largo plazo    (Central Romana)             </t>
  </si>
  <si>
    <t>Total pasivos no corrientes</t>
  </si>
  <si>
    <t xml:space="preserve">Total pasivos </t>
  </si>
  <si>
    <t xml:space="preserve">Activos Netos/Patrimonio </t>
  </si>
  <si>
    <t>Patrimonio Intitucional</t>
  </si>
  <si>
    <t>Total activos netos/patrimonio</t>
  </si>
  <si>
    <t>Total pasivos y activos netos/patrimonio</t>
  </si>
  <si>
    <t>Preparado Y Examinado Por:</t>
  </si>
  <si>
    <t xml:space="preserve"> Verificado           Por:</t>
  </si>
  <si>
    <t>Chequeado y Aprobado por:</t>
  </si>
  <si>
    <t xml:space="preserve">          Lic. Creili Magdelaine</t>
  </si>
  <si>
    <t xml:space="preserve">         Lic. Dominga Guilamo</t>
  </si>
  <si>
    <t xml:space="preserve">         Ing. Dolores Nuñez</t>
  </si>
  <si>
    <t xml:space="preserve">       Enc. De Contabilidad</t>
  </si>
  <si>
    <t xml:space="preserve">                 Gerente Financiera</t>
  </si>
  <si>
    <t xml:space="preserve">              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</si>
</sst>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justify" vertical="center"/>
    </xf>
    <xf numFmtId="39" fontId="4" fillId="0" borderId="0" xfId="0" applyNumberFormat="1" applyFont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4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0" fontId="3" fillId="0" borderId="0" xfId="0" applyFont="1" applyBorder="1"/>
    <xf numFmtId="41" fontId="4" fillId="0" borderId="0" xfId="0" applyNumberFormat="1" applyFont="1" applyBorder="1" applyAlignment="1"/>
    <xf numFmtId="41" fontId="3" fillId="0" borderId="0" xfId="0" applyNumberFormat="1" applyFont="1" applyBorder="1" applyAlignment="1"/>
    <xf numFmtId="0" fontId="3" fillId="0" borderId="0" xfId="0" applyFont="1" applyFill="1" applyBorder="1" applyAlignment="1">
      <alignment vertical="center"/>
    </xf>
    <xf numFmtId="41" fontId="4" fillId="0" borderId="0" xfId="0" applyNumberFormat="1" applyFont="1" applyFill="1" applyBorder="1" applyAlignment="1"/>
    <xf numFmtId="41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41" fontId="3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top"/>
    </xf>
    <xf numFmtId="41" fontId="3" fillId="0" borderId="0" xfId="0" applyNumberFormat="1" applyFont="1" applyBorder="1"/>
    <xf numFmtId="39" fontId="3" fillId="0" borderId="0" xfId="0" applyNumberFormat="1" applyFont="1" applyFill="1" applyBorder="1" applyAlignment="1">
      <alignment vertical="center"/>
    </xf>
    <xf numFmtId="43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41" fontId="4" fillId="0" borderId="0" xfId="0" applyNumberFormat="1" applyFont="1" applyBorder="1"/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5" fillId="0" borderId="1" xfId="0" applyFont="1" applyBorder="1" applyAlignment="1">
      <alignment vertical="center"/>
    </xf>
    <xf numFmtId="0" fontId="0" fillId="0" borderId="1" xfId="0" applyBorder="1"/>
    <xf numFmtId="0" fontId="5" fillId="0" borderId="1" xfId="0" applyFont="1" applyBorder="1" applyAlignment="1">
      <alignment horizontal="left" vertical="center"/>
    </xf>
    <xf numFmtId="0" fontId="1" fillId="0" borderId="0" xfId="0" applyFont="1" applyBorder="1"/>
    <xf numFmtId="0" fontId="7" fillId="0" borderId="0" xfId="0" applyFont="1"/>
    <xf numFmtId="0" fontId="8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41" fontId="4" fillId="0" borderId="0" xfId="0" applyNumberFormat="1" applyFont="1" applyBorder="1" applyAlignment="1">
      <alignment horizontal="center" vertical="center"/>
    </xf>
    <xf numFmtId="41" fontId="4" fillId="0" borderId="0" xfId="0" applyNumberFormat="1" applyFont="1" applyBorder="1" applyAlignment="1">
      <alignment horizontal="center"/>
    </xf>
    <xf numFmtId="41" fontId="4" fillId="0" borderId="0" xfId="0" applyNumberFormat="1" applyFont="1" applyFill="1" applyBorder="1" applyAlignment="1">
      <alignment horizontal="center"/>
    </xf>
    <xf numFmtId="41" fontId="3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39" fontId="4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43" fontId="5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3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381001</xdr:colOff>
      <xdr:row>0</xdr:row>
      <xdr:rowOff>66676</xdr:rowOff>
    </xdr:from>
    <xdr:to>
      <xdr:col>2</xdr:col>
      <xdr:colOff>304800</xdr:colOff>
      <xdr:row>2</xdr:row>
      <xdr:rowOff>133072</xdr:rowOff>
    </xdr:to>
    <xdr:pic>
      <xdr:nvPicPr>
        <xdr:cNvPr id="3" name="Imagen 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66676"/>
          <a:ext cx="1447799" cy="466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topLeftCell="A19" zoomScaleNormal="100" workbookViewId="0">
      <selection activeCell="C8" sqref="C8"/>
    </sheetView>
  </sheetViews>
  <sheetFormatPr baseColWidth="10" defaultRowHeight="15" x14ac:dyDescent="0.25"/>
  <cols>
    <col min="8" max="8" width="17.85546875" bestFit="1" customWidth="1"/>
    <col min="10" max="11" width="16.140625" bestFit="1" customWidth="1"/>
  </cols>
  <sheetData>
    <row r="1" spans="1:8" ht="15.75" x14ac:dyDescent="0.25">
      <c r="A1" s="36"/>
      <c r="B1" s="24"/>
      <c r="C1" s="24"/>
      <c r="D1" s="36" t="s">
        <v>1</v>
      </c>
      <c r="E1" s="24"/>
      <c r="F1" s="24"/>
      <c r="G1" s="24"/>
      <c r="H1" s="43"/>
    </row>
    <row r="2" spans="1:8" ht="15.75" x14ac:dyDescent="0.25">
      <c r="A2" s="36"/>
      <c r="B2" s="24"/>
      <c r="C2" s="24"/>
      <c r="D2" s="38" t="s">
        <v>2</v>
      </c>
      <c r="E2" s="38"/>
      <c r="F2" s="38"/>
      <c r="G2" s="24"/>
      <c r="H2" s="43"/>
    </row>
    <row r="3" spans="1:8" ht="15.75" x14ac:dyDescent="0.25">
      <c r="A3" s="1"/>
      <c r="B3" s="24"/>
      <c r="C3" s="24"/>
      <c r="D3" s="36" t="s">
        <v>3</v>
      </c>
      <c r="E3" s="24"/>
      <c r="F3" s="24"/>
      <c r="G3" s="24"/>
      <c r="H3" s="43"/>
    </row>
    <row r="4" spans="1:8" x14ac:dyDescent="0.25">
      <c r="A4" s="3" t="s">
        <v>4</v>
      </c>
      <c r="B4" s="4"/>
      <c r="C4" s="4"/>
      <c r="D4" s="7"/>
      <c r="E4" s="5"/>
      <c r="F4" s="5"/>
      <c r="G4" s="6"/>
      <c r="H4" s="20"/>
    </row>
    <row r="5" spans="1:8" x14ac:dyDescent="0.25">
      <c r="A5" s="3" t="s">
        <v>5</v>
      </c>
      <c r="B5" s="7"/>
      <c r="C5" s="7"/>
      <c r="D5" s="7"/>
      <c r="E5" s="6"/>
      <c r="F5" s="6"/>
      <c r="G5" s="6"/>
      <c r="H5" s="20"/>
    </row>
    <row r="6" spans="1:8" x14ac:dyDescent="0.25">
      <c r="A6" s="7"/>
      <c r="B6" s="7" t="s">
        <v>6</v>
      </c>
      <c r="C6" s="7"/>
      <c r="D6" s="7"/>
      <c r="E6" s="39" t="s">
        <v>7</v>
      </c>
      <c r="F6" s="8"/>
      <c r="G6" s="6"/>
      <c r="H6" s="20">
        <v>19619561.890000001</v>
      </c>
    </row>
    <row r="7" spans="1:8" x14ac:dyDescent="0.25">
      <c r="A7" s="10"/>
      <c r="B7" s="7" t="s">
        <v>8</v>
      </c>
      <c r="C7" s="7"/>
      <c r="D7" s="7"/>
      <c r="E7" s="40" t="s">
        <v>9</v>
      </c>
      <c r="F7" s="11"/>
      <c r="G7" s="6"/>
      <c r="H7" s="20">
        <v>264455287.44999999</v>
      </c>
    </row>
    <row r="8" spans="1:8" x14ac:dyDescent="0.25">
      <c r="A8" s="7"/>
      <c r="B8" s="7" t="s">
        <v>10</v>
      </c>
      <c r="C8" s="7"/>
      <c r="D8" s="7"/>
      <c r="E8" s="40" t="s">
        <v>11</v>
      </c>
      <c r="F8" s="11"/>
      <c r="G8" s="6"/>
      <c r="H8" s="20">
        <v>24446490.690000001</v>
      </c>
    </row>
    <row r="9" spans="1:8" x14ac:dyDescent="0.25">
      <c r="A9" s="10"/>
      <c r="B9" s="13" t="s">
        <v>12</v>
      </c>
      <c r="C9" s="13"/>
      <c r="D9" s="7"/>
      <c r="E9" s="41"/>
      <c r="F9" s="14"/>
      <c r="G9" s="6"/>
      <c r="H9" s="20">
        <v>209467</v>
      </c>
    </row>
    <row r="10" spans="1:8" x14ac:dyDescent="0.25">
      <c r="A10" s="10"/>
      <c r="B10" s="7" t="s">
        <v>13</v>
      </c>
      <c r="C10" s="7"/>
      <c r="D10" s="7"/>
      <c r="E10" s="40"/>
      <c r="F10" s="11"/>
      <c r="G10" s="6"/>
      <c r="H10" s="20">
        <v>330028.86</v>
      </c>
    </row>
    <row r="11" spans="1:8" x14ac:dyDescent="0.25">
      <c r="A11" s="3" t="s">
        <v>14</v>
      </c>
      <c r="B11" s="7"/>
      <c r="C11" s="7"/>
      <c r="D11" s="27"/>
      <c r="E11" s="39"/>
      <c r="F11" s="8"/>
      <c r="G11" s="6"/>
      <c r="H11" s="44">
        <v>309060835.88999999</v>
      </c>
    </row>
    <row r="12" spans="1:8" x14ac:dyDescent="0.25">
      <c r="A12" s="3"/>
      <c r="B12" s="7"/>
      <c r="C12" s="7"/>
      <c r="D12" s="7"/>
      <c r="E12" s="39"/>
      <c r="F12" s="8"/>
      <c r="G12" s="6"/>
      <c r="H12" s="20"/>
    </row>
    <row r="13" spans="1:8" x14ac:dyDescent="0.25">
      <c r="A13" s="3" t="s">
        <v>15</v>
      </c>
      <c r="B13" s="7"/>
      <c r="C13" s="7"/>
      <c r="D13" s="7"/>
      <c r="E13" s="42"/>
      <c r="F13" s="9"/>
      <c r="G13" s="6"/>
      <c r="H13" s="20"/>
    </row>
    <row r="14" spans="1:8" x14ac:dyDescent="0.25">
      <c r="A14" s="10"/>
      <c r="B14" s="7" t="s">
        <v>16</v>
      </c>
      <c r="C14" s="7"/>
      <c r="D14" s="7"/>
      <c r="E14" s="40" t="s">
        <v>17</v>
      </c>
      <c r="F14" s="25"/>
      <c r="G14" s="6"/>
      <c r="H14" s="20">
        <v>491131248.11000001</v>
      </c>
    </row>
    <row r="15" spans="1:8" x14ac:dyDescent="0.25">
      <c r="A15" s="7"/>
      <c r="B15" s="7" t="s">
        <v>18</v>
      </c>
      <c r="C15" s="7"/>
      <c r="D15" s="7"/>
      <c r="E15" s="40" t="s">
        <v>19</v>
      </c>
      <c r="F15" s="25"/>
      <c r="G15" s="6"/>
      <c r="H15" s="20">
        <v>627135495</v>
      </c>
    </row>
    <row r="16" spans="1:8" x14ac:dyDescent="0.25">
      <c r="A16" s="7"/>
      <c r="B16" s="13" t="s">
        <v>20</v>
      </c>
      <c r="C16" s="13"/>
      <c r="D16" s="7"/>
      <c r="E16" s="11"/>
      <c r="F16" s="11"/>
      <c r="G16" s="6"/>
      <c r="H16" s="20">
        <v>36349293</v>
      </c>
    </row>
    <row r="17" spans="1:10" x14ac:dyDescent="0.25">
      <c r="A17" s="3" t="s">
        <v>21</v>
      </c>
      <c r="B17" s="7"/>
      <c r="C17" s="7"/>
      <c r="D17" s="7"/>
      <c r="E17" s="8"/>
      <c r="F17" s="8"/>
      <c r="G17" s="6"/>
      <c r="H17" s="44">
        <v>1154616036.1100001</v>
      </c>
    </row>
    <row r="18" spans="1:10" x14ac:dyDescent="0.25">
      <c r="A18" s="3"/>
      <c r="B18" s="7"/>
      <c r="C18" s="7"/>
      <c r="D18" s="7"/>
      <c r="E18" s="15"/>
      <c r="F18" s="15"/>
      <c r="G18" s="6"/>
      <c r="H18" s="20"/>
    </row>
    <row r="19" spans="1:10" x14ac:dyDescent="0.25">
      <c r="A19" s="16" t="s">
        <v>22</v>
      </c>
      <c r="B19" s="13"/>
      <c r="C19" s="13"/>
      <c r="D19" s="7"/>
      <c r="E19" s="15"/>
      <c r="F19" s="15"/>
      <c r="G19" s="6"/>
      <c r="H19" s="44">
        <f>+H17+H11</f>
        <v>1463676872</v>
      </c>
    </row>
    <row r="20" spans="1:10" x14ac:dyDescent="0.25">
      <c r="A20" s="7"/>
      <c r="B20" s="7" t="s">
        <v>0</v>
      </c>
      <c r="C20" s="7"/>
      <c r="D20" s="7"/>
      <c r="E20" s="9"/>
      <c r="F20" s="9"/>
      <c r="G20" s="6"/>
      <c r="H20" s="20"/>
    </row>
    <row r="21" spans="1:10" x14ac:dyDescent="0.25">
      <c r="A21" s="3" t="s">
        <v>23</v>
      </c>
      <c r="B21" s="7"/>
      <c r="C21" s="7"/>
      <c r="D21" s="7"/>
      <c r="E21" s="9"/>
      <c r="F21" s="9"/>
      <c r="G21" s="6"/>
      <c r="H21" s="20"/>
    </row>
    <row r="22" spans="1:10" x14ac:dyDescent="0.25">
      <c r="A22" s="3" t="s">
        <v>24</v>
      </c>
      <c r="B22" s="7"/>
      <c r="C22" s="7"/>
      <c r="D22" s="7"/>
      <c r="E22" s="17"/>
      <c r="F22" s="17"/>
      <c r="G22" s="6"/>
      <c r="H22" s="20"/>
    </row>
    <row r="23" spans="1:10" x14ac:dyDescent="0.25">
      <c r="A23" s="7"/>
      <c r="B23" s="7" t="s">
        <v>25</v>
      </c>
      <c r="C23" s="7"/>
      <c r="D23" s="7"/>
      <c r="E23" s="11" t="s">
        <v>26</v>
      </c>
      <c r="F23" s="12"/>
      <c r="G23" s="6"/>
      <c r="H23" s="20"/>
    </row>
    <row r="24" spans="1:10" x14ac:dyDescent="0.25">
      <c r="A24" s="10"/>
      <c r="B24" s="7" t="s">
        <v>27</v>
      </c>
      <c r="C24" s="7"/>
      <c r="D24" s="7"/>
      <c r="E24" s="12"/>
      <c r="F24" s="12"/>
      <c r="G24" s="6"/>
      <c r="H24" s="20">
        <v>1862400</v>
      </c>
    </row>
    <row r="25" spans="1:10" x14ac:dyDescent="0.25">
      <c r="A25" s="27" t="s">
        <v>28</v>
      </c>
      <c r="B25" s="13"/>
      <c r="C25" s="13"/>
      <c r="D25" s="7"/>
      <c r="E25" s="15"/>
      <c r="F25" s="15"/>
      <c r="G25" s="6"/>
      <c r="H25" s="44">
        <v>13333506.85</v>
      </c>
    </row>
    <row r="26" spans="1:10" x14ac:dyDescent="0.25">
      <c r="A26" s="3"/>
      <c r="B26" s="7"/>
      <c r="C26" s="7"/>
      <c r="D26" s="7"/>
      <c r="E26" s="8"/>
      <c r="F26" s="8"/>
      <c r="G26" s="6"/>
      <c r="H26" s="20"/>
    </row>
    <row r="27" spans="1:10" x14ac:dyDescent="0.25">
      <c r="A27" s="18" t="s">
        <v>29</v>
      </c>
      <c r="B27" s="10"/>
      <c r="C27" s="10"/>
      <c r="D27" s="7"/>
      <c r="E27" s="19"/>
      <c r="F27" s="19"/>
      <c r="G27" s="6"/>
      <c r="H27" s="20"/>
    </row>
    <row r="28" spans="1:10" x14ac:dyDescent="0.25">
      <c r="A28" s="10"/>
      <c r="B28" s="7" t="s">
        <v>30</v>
      </c>
      <c r="C28" s="7"/>
      <c r="D28" s="7"/>
      <c r="E28" s="11"/>
      <c r="F28" s="1"/>
      <c r="G28" s="6"/>
      <c r="H28" s="44">
        <v>1108992475.1700001</v>
      </c>
    </row>
    <row r="29" spans="1:10" x14ac:dyDescent="0.25">
      <c r="A29" s="18" t="s">
        <v>31</v>
      </c>
      <c r="B29" s="10"/>
      <c r="C29" s="10"/>
      <c r="D29" s="7"/>
      <c r="E29" s="19"/>
      <c r="F29" s="19"/>
      <c r="G29" s="6"/>
      <c r="H29" s="20"/>
      <c r="J29" s="50"/>
    </row>
    <row r="30" spans="1:10" x14ac:dyDescent="0.25">
      <c r="A30" s="16" t="s">
        <v>32</v>
      </c>
      <c r="B30" s="13"/>
      <c r="C30" s="13"/>
      <c r="D30" s="7"/>
      <c r="E30" s="15"/>
      <c r="F30" s="15"/>
      <c r="G30" s="6"/>
      <c r="H30" s="44">
        <v>1122325982.02</v>
      </c>
    </row>
    <row r="31" spans="1:10" x14ac:dyDescent="0.25">
      <c r="A31" s="3" t="s">
        <v>33</v>
      </c>
      <c r="B31" s="7"/>
      <c r="C31" s="7"/>
      <c r="D31" s="7"/>
      <c r="E31" s="9"/>
      <c r="F31" s="9"/>
      <c r="G31" s="6"/>
      <c r="H31" s="20"/>
    </row>
    <row r="32" spans="1:10" x14ac:dyDescent="0.25">
      <c r="A32" s="18"/>
      <c r="B32" s="7" t="s">
        <v>34</v>
      </c>
      <c r="C32" s="7"/>
      <c r="D32" s="7"/>
      <c r="E32" s="12"/>
      <c r="F32" s="12"/>
      <c r="G32" s="6"/>
      <c r="H32" s="20">
        <f>+H19-H30</f>
        <v>341350889.98000002</v>
      </c>
    </row>
    <row r="33" spans="1:11" x14ac:dyDescent="0.25">
      <c r="A33" s="16" t="s">
        <v>35</v>
      </c>
      <c r="B33" s="13"/>
      <c r="C33" s="13"/>
      <c r="D33" s="7"/>
      <c r="E33" s="15"/>
      <c r="F33" s="15"/>
      <c r="G33" s="6"/>
      <c r="H33" s="20">
        <v>341350889.98000002</v>
      </c>
    </row>
    <row r="34" spans="1:11" x14ac:dyDescent="0.25">
      <c r="A34" s="16"/>
      <c r="B34" s="13"/>
      <c r="C34" s="13"/>
      <c r="D34" s="7"/>
      <c r="E34" s="20"/>
      <c r="F34" s="20"/>
      <c r="G34" s="6"/>
      <c r="H34" s="20"/>
    </row>
    <row r="35" spans="1:11" x14ac:dyDescent="0.25">
      <c r="A35" s="16" t="s">
        <v>36</v>
      </c>
      <c r="B35" s="13"/>
      <c r="C35" s="13"/>
      <c r="D35" s="7"/>
      <c r="E35" s="15"/>
      <c r="F35" s="15"/>
      <c r="G35" s="6"/>
      <c r="H35" s="44">
        <v>1463676872</v>
      </c>
      <c r="J35" s="50"/>
      <c r="K35" s="50"/>
    </row>
    <row r="36" spans="1:11" x14ac:dyDescent="0.25">
      <c r="A36" s="7"/>
      <c r="B36" s="7"/>
      <c r="C36" s="7"/>
      <c r="D36" s="7"/>
      <c r="E36" s="9"/>
      <c r="F36" s="9"/>
      <c r="G36" s="7"/>
      <c r="H36" s="13"/>
    </row>
    <row r="37" spans="1:11" x14ac:dyDescent="0.25">
      <c r="A37" s="27"/>
      <c r="B37" s="27"/>
      <c r="C37" s="27"/>
      <c r="D37" s="27"/>
      <c r="E37" s="27"/>
      <c r="F37" s="27"/>
      <c r="G37" s="27"/>
      <c r="H37" s="45"/>
      <c r="J37" s="50">
        <f>+H32+H30</f>
        <v>1463676872</v>
      </c>
    </row>
    <row r="38" spans="1:11" x14ac:dyDescent="0.25">
      <c r="A38" s="35" t="s">
        <v>37</v>
      </c>
      <c r="B38" s="35"/>
      <c r="C38" s="35"/>
      <c r="D38" s="35" t="s">
        <v>38</v>
      </c>
      <c r="E38" s="35"/>
      <c r="F38" s="35"/>
      <c r="G38" s="35" t="s">
        <v>39</v>
      </c>
      <c r="H38" s="46"/>
    </row>
    <row r="39" spans="1:11" x14ac:dyDescent="0.25">
      <c r="A39" s="35"/>
      <c r="B39" s="35"/>
      <c r="C39" s="35"/>
      <c r="D39" s="35"/>
      <c r="E39" s="35"/>
      <c r="F39" s="35"/>
      <c r="G39" s="35"/>
      <c r="H39" s="46"/>
    </row>
    <row r="40" spans="1:11" x14ac:dyDescent="0.25">
      <c r="A40" s="26"/>
      <c r="B40" s="26"/>
      <c r="C40" s="26"/>
      <c r="D40" s="1"/>
      <c r="E40" s="1"/>
      <c r="F40" s="1"/>
      <c r="G40" s="1"/>
      <c r="H40" s="1"/>
    </row>
    <row r="41" spans="1:11" x14ac:dyDescent="0.25">
      <c r="A41" s="30" t="s">
        <v>40</v>
      </c>
      <c r="B41" s="31"/>
      <c r="C41" s="29"/>
      <c r="D41" s="32" t="s">
        <v>41</v>
      </c>
      <c r="E41" s="30"/>
      <c r="F41" s="28"/>
      <c r="G41" s="32" t="s">
        <v>42</v>
      </c>
      <c r="H41" s="47"/>
    </row>
    <row r="42" spans="1:11" x14ac:dyDescent="0.25">
      <c r="A42" s="28" t="s">
        <v>43</v>
      </c>
      <c r="B42" s="33"/>
      <c r="C42" s="33"/>
      <c r="D42" s="34" t="s">
        <v>44</v>
      </c>
      <c r="E42" s="21"/>
      <c r="F42" s="21"/>
      <c r="G42" s="34" t="s">
        <v>45</v>
      </c>
      <c r="H42" s="48"/>
    </row>
    <row r="43" spans="1:11" x14ac:dyDescent="0.25">
      <c r="A43" s="1"/>
      <c r="B43" s="1"/>
      <c r="C43" s="1"/>
      <c r="D43" s="29"/>
      <c r="E43" s="37"/>
      <c r="F43" s="22"/>
      <c r="G43" s="1"/>
      <c r="H43" s="1"/>
    </row>
    <row r="44" spans="1:11" x14ac:dyDescent="0.25">
      <c r="A44" s="2"/>
      <c r="B44" s="2"/>
      <c r="C44" s="2"/>
      <c r="D44" s="2"/>
      <c r="E44" s="23"/>
      <c r="F44" s="23"/>
      <c r="G44" s="2"/>
      <c r="H44" s="49"/>
    </row>
  </sheetData>
  <pageMargins left="0.7" right="0.7" top="0.75" bottom="0.75" header="0.3" footer="0.3"/>
  <pageSetup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Julio-2025</vt:lpstr>
      <vt:lpstr>'Julio-2025'!Área_de_impresión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Camino</dc:creator>
  <cp:lastModifiedBy>Patricia Haché</cp:lastModifiedBy>
  <cp:lastPrinted>2025-09-16T14:39:18Z</cp:lastPrinted>
  <dcterms:created xsi:type="dcterms:W3CDTF">2025-09-09T15:33:51Z</dcterms:created>
  <dcterms:modified xsi:type="dcterms:W3CDTF">2025-09-16T14:39:57Z</dcterms:modified>
</cp:coreProperties>
</file>