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Hoja1!$A$1:$G$467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1" i="1" l="1"/>
  <c r="E191" i="1"/>
  <c r="E447" i="1" l="1"/>
  <c r="E48" i="1"/>
  <c r="E251" i="1"/>
  <c r="E88" i="1" l="1"/>
  <c r="E60" i="1"/>
  <c r="E8" i="1"/>
  <c r="E450" i="1" l="1"/>
</calcChain>
</file>

<file path=xl/sharedStrings.xml><?xml version="1.0" encoding="utf-8"?>
<sst xmlns="http://schemas.openxmlformats.org/spreadsheetml/2006/main" count="899" uniqueCount="450">
  <si>
    <t>RNC:412020429</t>
  </si>
  <si>
    <t>REPORTE DE INVENTARIO</t>
  </si>
  <si>
    <t>AL 31/03/2025</t>
  </si>
  <si>
    <t>CODIGO</t>
  </si>
  <si>
    <t>DESCRIPCION DEL PRODUCTO</t>
  </si>
  <si>
    <t>EXISTENCIA</t>
  </si>
  <si>
    <t>COSTO</t>
  </si>
  <si>
    <t>VALOR</t>
  </si>
  <si>
    <t>SERVICIO</t>
  </si>
  <si>
    <t xml:space="preserve">Aceite Power Staring 1/4                                    </t>
  </si>
  <si>
    <t>Combustible</t>
  </si>
  <si>
    <t>Gasoil Regular</t>
  </si>
  <si>
    <t xml:space="preserve"> Aceite havoline 2t</t>
  </si>
  <si>
    <t>TOTAL COMBUSTIBLE:</t>
  </si>
  <si>
    <t xml:space="preserve">Lampara Osram 17 W                                          </t>
  </si>
  <si>
    <t>electrico</t>
  </si>
  <si>
    <t xml:space="preserve">Lampara Eco luz                                             </t>
  </si>
  <si>
    <t xml:space="preserve">Roceta de Porcelana                                         </t>
  </si>
  <si>
    <t xml:space="preserve">Pila Triple AAA                                         </t>
  </si>
  <si>
    <t>Manometro en Seco de 0.200, 2/12</t>
  </si>
  <si>
    <t>flotador electrico</t>
  </si>
  <si>
    <t>Alicate pico de cotorra</t>
  </si>
  <si>
    <t xml:space="preserve">GRAPADORAS </t>
  </si>
  <si>
    <t>tape plastico blanco truper 12506</t>
  </si>
  <si>
    <t xml:space="preserve">Lampara detectadora de billetes </t>
  </si>
  <si>
    <t>Caudalimetro digital 1 pulgada de turbina usa pg {medidor }</t>
  </si>
  <si>
    <t>Destornillador plano 1/8x8</t>
  </si>
  <si>
    <t>varilla de tierra 6x3/8</t>
  </si>
  <si>
    <t>Tach hour meter quartz usa pg</t>
  </si>
  <si>
    <t xml:space="preserve">Porta electrodo 300 amp </t>
  </si>
  <si>
    <t>Conector RJ 45 para red cat6</t>
  </si>
  <si>
    <t>Tubo EMT 1/2 X 10</t>
  </si>
  <si>
    <t>BREAKER, 15A IP</t>
  </si>
  <si>
    <t>Lampara led solares de 90 watt</t>
  </si>
  <si>
    <t>Rodamiento sellado 6205</t>
  </si>
  <si>
    <t>MOTOBOMBA A GASOLINA DE 2.5 HP</t>
  </si>
  <si>
    <t>ABANICO DE PEDESTAL</t>
  </si>
  <si>
    <t>REFLECTOR LED DE 50W</t>
  </si>
  <si>
    <t>CABLE #12 STANDAR NEGRO</t>
  </si>
  <si>
    <t>TUBO LED 32W 120V</t>
  </si>
  <si>
    <t>ADAPTADOR DE BOMBILLA</t>
  </si>
  <si>
    <t>ZOCALO DE TUBO LED</t>
  </si>
  <si>
    <t>CABLE MANGUERA 14/2 C.U</t>
  </si>
  <si>
    <t>CAJA CONTROL BOMBA SUMERG. 3HP 240V 1F</t>
  </si>
  <si>
    <t>CAJA 2X4 METALICA ELECTRICA</t>
  </si>
  <si>
    <t>TOMA CORRIENTE DOBLE 120V</t>
  </si>
  <si>
    <t>ADAPTADOR 1/2 EMT</t>
  </si>
  <si>
    <t>GRAPAS 1/2 EMT</t>
  </si>
  <si>
    <t>CONECTOR PARA VARILLA TIERRA 3/8X6 C.U</t>
  </si>
  <si>
    <t>CABLE #14 ESTANDAR VERDE</t>
  </si>
  <si>
    <t>LAMPARA T/SECADOR 120V</t>
  </si>
  <si>
    <t>LAMPARA CABEZA DE COBRA 100W</t>
  </si>
  <si>
    <t>Nombre del producto</t>
  </si>
  <si>
    <t>Existencia</t>
  </si>
  <si>
    <t>Costo</t>
  </si>
  <si>
    <t>Valor</t>
  </si>
  <si>
    <t>Servicio</t>
  </si>
  <si>
    <t xml:space="preserve">Asfalto frio </t>
  </si>
  <si>
    <t>Materiales de Construccion</t>
  </si>
  <si>
    <t>Bisagra fmb ac 21/2x21/2 par</t>
  </si>
  <si>
    <t xml:space="preserve">LLAVE BOLA HG DE 4 </t>
  </si>
  <si>
    <t>CEMENTO BLANCO P/LB</t>
  </si>
  <si>
    <t>PINTURA TROP CONTRA AC 5 GL AZUL ALBA</t>
  </si>
  <si>
    <t>PINTURA TROP CONTRA SGLOS BCO COLON 960</t>
  </si>
  <si>
    <t>PINTURA TROP. CONTRACTOR AC 5 GL BCO COLONIAL 01</t>
  </si>
  <si>
    <t>PINTURA TROP CONTRA SEMIGLOSS 5 GL BCO COL 60</t>
  </si>
  <si>
    <t>PINTURA TROP CONTRACTOR AC 1 GL AZUL CIELO 19</t>
  </si>
  <si>
    <t>TOTAL MAT. DE CONSTRUCCION:</t>
  </si>
  <si>
    <t>TOTAL DE ELECTRICOS:</t>
  </si>
  <si>
    <t xml:space="preserve">Hacha Mediana                                               </t>
  </si>
  <si>
    <t>Materiales de Limpieza</t>
  </si>
  <si>
    <t xml:space="preserve">Desinfectantes variados                                     </t>
  </si>
  <si>
    <t xml:space="preserve">Detergentes Variados                                        </t>
  </si>
  <si>
    <t xml:space="preserve">Cloro Variados Galon                                        </t>
  </si>
  <si>
    <t xml:space="preserve">Papel Baño jumbo und       12/1                                 </t>
  </si>
  <si>
    <t xml:space="preserve">Fundas negra 18x22 4 gal                               </t>
  </si>
  <si>
    <t xml:space="preserve">Fundas Negra 24x28 13 Gl                                    </t>
  </si>
  <si>
    <t>Guante de limpieza</t>
  </si>
  <si>
    <t>Escoba variada</t>
  </si>
  <si>
    <t>Escobas Plasticas Grama</t>
  </si>
  <si>
    <t xml:space="preserve">Suaper Varidos                                               </t>
  </si>
  <si>
    <t xml:space="preserve">Bola de jabon Unidad                                        </t>
  </si>
  <si>
    <t>Limpia Cristales</t>
  </si>
  <si>
    <t xml:space="preserve">Faldo de papel de baño </t>
  </si>
  <si>
    <t>Zafacon</t>
  </si>
  <si>
    <t>Jabon  liquido de manos</t>
  </si>
  <si>
    <t>Escoba p/jardin plast</t>
  </si>
  <si>
    <t>cubetas para baños</t>
  </si>
  <si>
    <t>decaline limpia baños</t>
  </si>
  <si>
    <t>funda de 55 gl paq 100/1</t>
  </si>
  <si>
    <t>Rastrillo de hierro con mango de madera</t>
  </si>
  <si>
    <t>Piedra de cloro</t>
  </si>
  <si>
    <t>Rastrillo de plastico</t>
  </si>
  <si>
    <t xml:space="preserve">Servillotenes </t>
  </si>
  <si>
    <t xml:space="preserve">Insecticida en aerosol </t>
  </si>
  <si>
    <t>Codigo</t>
  </si>
  <si>
    <t>TOTAL MAT. DE LIMPIEZA:</t>
  </si>
  <si>
    <t xml:space="preserve">Lapiz de Carbon udad                                        </t>
  </si>
  <si>
    <t>Materiales de Oficina</t>
  </si>
  <si>
    <t xml:space="preserve">Rolon Tinta  Azul                                           </t>
  </si>
  <si>
    <t xml:space="preserve">Saca Grapa Metal                                            </t>
  </si>
  <si>
    <t xml:space="preserve">Caja de Clep p 33mm                                          </t>
  </si>
  <si>
    <t xml:space="preserve">Caja de Cleap Grande Caj 50 mm                                        </t>
  </si>
  <si>
    <t xml:space="preserve">Rollo Papel/ Sumadora                                       </t>
  </si>
  <si>
    <t xml:space="preserve">Cinta adhesiva transp 2¨´                                   </t>
  </si>
  <si>
    <t xml:space="preserve">Corrector Tipo Lapiz                                        </t>
  </si>
  <si>
    <t>Talonario de orden de compras</t>
  </si>
  <si>
    <t xml:space="preserve">Tinta HP 662 triColor                                         </t>
  </si>
  <si>
    <t xml:space="preserve">Tinta 932 XL HP negra                                       </t>
  </si>
  <si>
    <t xml:space="preserve">post it </t>
  </si>
  <si>
    <t>Cera p/ Contar Dinero</t>
  </si>
  <si>
    <t>Sobre Manila 81/2x14</t>
  </si>
  <si>
    <t xml:space="preserve">Sacapuntas </t>
  </si>
  <si>
    <t xml:space="preserve">Grapa Variadas                                          </t>
  </si>
  <si>
    <t xml:space="preserve">Caja Chincheta varios colores                               </t>
  </si>
  <si>
    <t xml:space="preserve">Gancho P Folders                                            </t>
  </si>
  <si>
    <t>Resma de papel 8 1/2*14</t>
  </si>
  <si>
    <t xml:space="preserve">Tinta HP 60 Negra                                           </t>
  </si>
  <si>
    <t xml:space="preserve">Tinta HP Negra 45                                           </t>
  </si>
  <si>
    <t xml:space="preserve">Tinta HP 122  Negra                                   </t>
  </si>
  <si>
    <t xml:space="preserve">Tijeras Variadas                                            </t>
  </si>
  <si>
    <t xml:space="preserve">Cinta Adhesivas Hiland                                      </t>
  </si>
  <si>
    <t xml:space="preserve">Cinta Carrete Para CalCULADORA                                   </t>
  </si>
  <si>
    <t xml:space="preserve">Borras Variadas                                             </t>
  </si>
  <si>
    <t xml:space="preserve">Cintas para impresoras Alpha 600                            </t>
  </si>
  <si>
    <t xml:space="preserve">Perforadoras de Hoyos                                       </t>
  </si>
  <si>
    <t>Folder 8 1/2  x 14</t>
  </si>
  <si>
    <t>Tinta 122 HP Color</t>
  </si>
  <si>
    <t xml:space="preserve">Sobre Blanco timbrado </t>
  </si>
  <si>
    <t>Botella tinta Epson Cian  544</t>
  </si>
  <si>
    <t>Botella tinta Epson Magenta  544</t>
  </si>
  <si>
    <t>Botella tinta Epson Negra  544</t>
  </si>
  <si>
    <t>Botella tinta Epson Amarillo  544</t>
  </si>
  <si>
    <t>Botella tinta Epson Cian 664</t>
  </si>
  <si>
    <t>Botella tinta Epson Magenta 664</t>
  </si>
  <si>
    <t>Set de bandejas metalicas</t>
  </si>
  <si>
    <t xml:space="preserve">Pinespuma                                                   </t>
  </si>
  <si>
    <t>Folders 8 .1/2x11</t>
  </si>
  <si>
    <t>Escritorio  en madera</t>
  </si>
  <si>
    <t>Chaleco reflect</t>
  </si>
  <si>
    <t>Archivo Modular 3 Gavetas</t>
  </si>
  <si>
    <t>Caja fuerte</t>
  </si>
  <si>
    <t>Carpetas Corporativas c/bolsillos</t>
  </si>
  <si>
    <t>TONER CE321 A AZUL128 A</t>
  </si>
  <si>
    <t>TONER CE322A AMARILLO</t>
  </si>
  <si>
    <t>Boligrafo Azul Bic</t>
  </si>
  <si>
    <t>Clips billetero P 25MM</t>
  </si>
  <si>
    <t>Regla de aluminio</t>
  </si>
  <si>
    <t>Cinta Dymo 45018 12inx23ft</t>
  </si>
  <si>
    <t>Caja de Gomas Obies</t>
  </si>
  <si>
    <t>clep boards legal</t>
  </si>
  <si>
    <t>Resma de papel 81/2*11</t>
  </si>
  <si>
    <t>CARTUCHO HP 667 NEGRO</t>
  </si>
  <si>
    <t>KIT DE MANTENIMIENTO LEXMARK MS811,MS812</t>
  </si>
  <si>
    <t>Clip billeteros G 51mm</t>
  </si>
  <si>
    <t xml:space="preserve">cartucho  hp 662 negro </t>
  </si>
  <si>
    <t>toner 230A</t>
  </si>
  <si>
    <t>gaveta registro inteligente</t>
  </si>
  <si>
    <t>Gotero tinta rojo</t>
  </si>
  <si>
    <t>Toner  hp-105a</t>
  </si>
  <si>
    <t>Tinta epson 504 negro</t>
  </si>
  <si>
    <t>Tinta Epson 504 Amarilla</t>
  </si>
  <si>
    <t>Tinta Epson 504 Magenta</t>
  </si>
  <si>
    <t>Tambor de imagen</t>
  </si>
  <si>
    <t>Toner 278 a</t>
  </si>
  <si>
    <t xml:space="preserve">TELEFONO  DE OFICINA </t>
  </si>
  <si>
    <t xml:space="preserve">Sobre timbrado  </t>
  </si>
  <si>
    <t>Talonario de recibo de lavado</t>
  </si>
  <si>
    <t>Talonario de recibidos de pagos manuales 8.5x5.5 triplicado,papel autocopia,impresion a {operativo}</t>
  </si>
  <si>
    <t>Toner 051A canon generico</t>
  </si>
  <si>
    <t>Silla para CAJA</t>
  </si>
  <si>
    <t>Toner lexmark 524x</t>
  </si>
  <si>
    <t>Toner CF258A</t>
  </si>
  <si>
    <t>toner  HP 278/ CANON</t>
  </si>
  <si>
    <t xml:space="preserve"> PAPEL bond 11  X17</t>
  </si>
  <si>
    <t>TOTAL MAT. DE OFICINA</t>
  </si>
  <si>
    <t xml:space="preserve">Cloro Granulado lb                                          </t>
  </si>
  <si>
    <t>Materiales Quimico</t>
  </si>
  <si>
    <t>Polimero Tanques 275 Galones</t>
  </si>
  <si>
    <t>Cloro Gas Tanques de 2,000 LBS</t>
  </si>
  <si>
    <t>Clorinador de 0-25 LB</t>
  </si>
  <si>
    <t>Clorinador de  0-50 LB</t>
  </si>
  <si>
    <t>Clorinador de 0-100 LB</t>
  </si>
  <si>
    <t>Coolan Frestone Adictivo Para Radiador GL</t>
  </si>
  <si>
    <t>TOTAL MAT.QUIMICOS</t>
  </si>
  <si>
    <t xml:space="preserve">Agua De Bateria Galon                                       </t>
  </si>
  <si>
    <t>Mecanica</t>
  </si>
  <si>
    <t xml:space="preserve">Filtro A. C,110                                             </t>
  </si>
  <si>
    <t>Silicon Ultra grey</t>
  </si>
  <si>
    <t xml:space="preserve"> Varilla Soldar 6013  lb                              </t>
  </si>
  <si>
    <t xml:space="preserve">Cuña Corta Turton 380                                                  </t>
  </si>
  <si>
    <t>Cebadora</t>
  </si>
  <si>
    <t xml:space="preserve">Correa Dayco bx 82                                          </t>
  </si>
  <si>
    <t xml:space="preserve">Correa Dayco BX 81                                          </t>
  </si>
  <si>
    <t>Disco de PULIR 9*1/4*7/8</t>
  </si>
  <si>
    <t xml:space="preserve">Bujia para motor AX                                         </t>
  </si>
  <si>
    <t xml:space="preserve">Tuerca Hg 1/2                                      </t>
  </si>
  <si>
    <t>Guantes Para Obreros</t>
  </si>
  <si>
    <t>Destornillador plano de 12</t>
  </si>
  <si>
    <t>Alicate de prexion</t>
  </si>
  <si>
    <t>Arandela De 1/2</t>
  </si>
  <si>
    <t>Tuerca Hg 1</t>
  </si>
  <si>
    <t>Arandela 3/4</t>
  </si>
  <si>
    <t>Arandela De 1</t>
  </si>
  <si>
    <t>Alternador</t>
  </si>
  <si>
    <t>Gomas 195-R 14</t>
  </si>
  <si>
    <t>Tanque de oxigeno</t>
  </si>
  <si>
    <t>Grasa dura</t>
  </si>
  <si>
    <t>Goma 175-70-13</t>
  </si>
  <si>
    <t>TOROBOM PARA CEMENTOS GRIS  Lanco</t>
  </si>
  <si>
    <t xml:space="preserve">CORREA </t>
  </si>
  <si>
    <t>LLAVE  PICO DE COTORRA</t>
  </si>
  <si>
    <t>Bola E.Sb-4672 J.</t>
  </si>
  <si>
    <t>Bola E.Sb4391</t>
  </si>
  <si>
    <t xml:space="preserve">Tuerca Hg 3/8 </t>
  </si>
  <si>
    <t>Abrazadera Hg 3X 3/4</t>
  </si>
  <si>
    <t xml:space="preserve">Caja de bola 30208 koyo </t>
  </si>
  <si>
    <t>Disco de pulir 4 pulga</t>
  </si>
  <si>
    <t>Gomas 165/70R14</t>
  </si>
  <si>
    <t>Liquido de freno Latica/Pote</t>
  </si>
  <si>
    <t>goma 255/70 r/ 22.5</t>
  </si>
  <si>
    <t>PASTA DETECTORA DE AGUA EN EL GASOIL</t>
  </si>
  <si>
    <t>LINTERNA RECARGABLE</t>
  </si>
  <si>
    <t xml:space="preserve">Adaptador Macho Pvc 3/4                                     </t>
  </si>
  <si>
    <t>Plomeria</t>
  </si>
  <si>
    <t xml:space="preserve">Adaptador Hembra Pvc 1                                      </t>
  </si>
  <si>
    <t xml:space="preserve">Adaptador Hembra Pvc 3                                      </t>
  </si>
  <si>
    <t xml:space="preserve">Adaptador Macho pvc 3                                       </t>
  </si>
  <si>
    <t xml:space="preserve">Adaptador Macho Pvc 1/2                                     </t>
  </si>
  <si>
    <t xml:space="preserve">Adaptador Hembra Pvc 1/2                                    </t>
  </si>
  <si>
    <t xml:space="preserve">Adaptador Hembra Pvc de 4                                   </t>
  </si>
  <si>
    <t xml:space="preserve">Adaptador Macho Pvc 4                                       </t>
  </si>
  <si>
    <t xml:space="preserve">Adaptador Macho Pvc 2¨                                      </t>
  </si>
  <si>
    <t xml:space="preserve">Adaptador Hembra Pvc 2¨                                     </t>
  </si>
  <si>
    <t xml:space="preserve">Adaptador Macho Pvc 11/2                                    </t>
  </si>
  <si>
    <t xml:space="preserve">Bombillo Bajo Consumo 22w                                  </t>
  </si>
  <si>
    <t xml:space="preserve">Clan PVC 2 x 3/4                                            </t>
  </si>
  <si>
    <t xml:space="preserve">Abrazadera HG 4x 3/4                                              </t>
  </si>
  <si>
    <t xml:space="preserve">Clan PVC 4x1/2                                              </t>
  </si>
  <si>
    <t xml:space="preserve">Codo PVC 1/2                                                </t>
  </si>
  <si>
    <t xml:space="preserve">Codo PVC 3/4 x90                                               </t>
  </si>
  <si>
    <t xml:space="preserve">Codo PVC de 1x90                                            </t>
  </si>
  <si>
    <t xml:space="preserve">Codo PVC   1 1/2x90                                         </t>
  </si>
  <si>
    <t xml:space="preserve">Codo PVC 3x90                                               </t>
  </si>
  <si>
    <t xml:space="preserve">Codo PVC 4x90                                               </t>
  </si>
  <si>
    <t xml:space="preserve">Codo PVC 1/2x45                                             </t>
  </si>
  <si>
    <t xml:space="preserve">Codo PVC 3/4x45                                             </t>
  </si>
  <si>
    <t xml:space="preserve">Codo PVC 2x45                                               </t>
  </si>
  <si>
    <t xml:space="preserve">Codo PVC 4x45                                               </t>
  </si>
  <si>
    <t xml:space="preserve">Codo PVC 2x90                                               </t>
  </si>
  <si>
    <t xml:space="preserve">Codo PVC 8x45                                               </t>
  </si>
  <si>
    <t xml:space="preserve">Copling PVC 1/2                                             </t>
  </si>
  <si>
    <t xml:space="preserve">Copling PVC 3/4                                             </t>
  </si>
  <si>
    <t xml:space="preserve">Copling PVC 1                                               </t>
  </si>
  <si>
    <t xml:space="preserve">Copling PVC 11/2                                            </t>
  </si>
  <si>
    <t xml:space="preserve">Copling PVC 3                                               </t>
  </si>
  <si>
    <t>Coplin de 4</t>
  </si>
  <si>
    <t xml:space="preserve">Copling PVC 8                                               </t>
  </si>
  <si>
    <t>Casco protector</t>
  </si>
  <si>
    <t xml:space="preserve">Cinta Precaucion P                                          </t>
  </si>
  <si>
    <t xml:space="preserve">Cemento PVC PTA                            </t>
  </si>
  <si>
    <t>Cabo para pala</t>
  </si>
  <si>
    <t xml:space="preserve">Reduccion PVC 3 a 2                                         </t>
  </si>
  <si>
    <t xml:space="preserve">Reduccion PVC 2 a 3/4                                       </t>
  </si>
  <si>
    <t xml:space="preserve">Reduccion PVC 1 1/2 a 3/4                                   </t>
  </si>
  <si>
    <t xml:space="preserve">Reduccion PVC 1 1/2  a 1                                    </t>
  </si>
  <si>
    <t xml:space="preserve">Reduccion PVC 1 x 3/4                                       </t>
  </si>
  <si>
    <t xml:space="preserve">Reduccion PVC 1 x 1/2                                       </t>
  </si>
  <si>
    <t xml:space="preserve">Tapones PVC de 1                                            </t>
  </si>
  <si>
    <t xml:space="preserve">Tapon PVC de 3/4                                            </t>
  </si>
  <si>
    <t xml:space="preserve">Tapon PVC de 2                                            </t>
  </si>
  <si>
    <t xml:space="preserve">Tapon PVC de 1/2                                            </t>
  </si>
  <si>
    <t>Tapon pvc de 6</t>
  </si>
  <si>
    <t xml:space="preserve">Tapon PVC Hembra de 3                                       </t>
  </si>
  <si>
    <t xml:space="preserve">Tapon PVC 4                                                 </t>
  </si>
  <si>
    <t xml:space="preserve">Tapon PVC 1 1/2                                             </t>
  </si>
  <si>
    <t>Tubo Pvc De 1/2  X 19</t>
  </si>
  <si>
    <t>Tubo pvc de 3X19 pie</t>
  </si>
  <si>
    <t xml:space="preserve">Tubo Pvc De 8x19 Sch-40                               </t>
  </si>
  <si>
    <t xml:space="preserve">Tubo Pvc De 12 x 19 Sch-40                              </t>
  </si>
  <si>
    <t xml:space="preserve">Tubo Pvc De 16 X19                           </t>
  </si>
  <si>
    <t xml:space="preserve">Tee pvc 3                                                   </t>
  </si>
  <si>
    <t xml:space="preserve">Tee Pvc De 2                                                </t>
  </si>
  <si>
    <t>Tee Pvc De 1</t>
  </si>
  <si>
    <t>Tee Pvc De 3/4</t>
  </si>
  <si>
    <t>Tee Pvc De 1 1/2</t>
  </si>
  <si>
    <t>Tee Pvc De 1/2</t>
  </si>
  <si>
    <t>Tee Pvc De 4</t>
  </si>
  <si>
    <t xml:space="preserve">Junta Reductora HG 3                                        </t>
  </si>
  <si>
    <t xml:space="preserve">Junta Normal HG 24                                          </t>
  </si>
  <si>
    <t xml:space="preserve">Junta  Normal HG 20                                         </t>
  </si>
  <si>
    <t>Junta reductora de 16</t>
  </si>
  <si>
    <t xml:space="preserve">Junta Normal HG 16                                          </t>
  </si>
  <si>
    <t>Junta Normal HG de 10</t>
  </si>
  <si>
    <t xml:space="preserve">Junta Reduct HG 6                                           </t>
  </si>
  <si>
    <t xml:space="preserve">Junta Normal HG 8                                           </t>
  </si>
  <si>
    <t xml:space="preserve">Junta Reduct HG 8                                          </t>
  </si>
  <si>
    <t xml:space="preserve">Junta Normal HG 4                                           </t>
  </si>
  <si>
    <t xml:space="preserve">Junta PVC de 1                                              </t>
  </si>
  <si>
    <t>Junta PVC de 2</t>
  </si>
  <si>
    <t xml:space="preserve">Junta PVC 3/4                                               </t>
  </si>
  <si>
    <t xml:space="preserve">Junta PVC 1/2                                               </t>
  </si>
  <si>
    <t xml:space="preserve">Junta PVC 1 1/2                                             </t>
  </si>
  <si>
    <t xml:space="preserve">Barra Roscada 7/8                                   </t>
  </si>
  <si>
    <t>Machete 22Var</t>
  </si>
  <si>
    <t xml:space="preserve">Clan PvC 3 1/2                                               </t>
  </si>
  <si>
    <t xml:space="preserve">Tubo Pvc De 1x19 Sch-40                                              </t>
  </si>
  <si>
    <t xml:space="preserve">Tape de Goma 3M                                             </t>
  </si>
  <si>
    <t xml:space="preserve">Llave de bola pvc de 1/2                                    </t>
  </si>
  <si>
    <t>Tapa de registro en concreto</t>
  </si>
  <si>
    <t xml:space="preserve">Llave de bola  Pvc 3/4                                        </t>
  </si>
  <si>
    <t xml:space="preserve">Gomas Para junta reductora 4                                </t>
  </si>
  <si>
    <t xml:space="preserve">Goma para Junta 6                                           </t>
  </si>
  <si>
    <t xml:space="preserve">Goma para Junta Nor 16                                      </t>
  </si>
  <si>
    <t xml:space="preserve">Goma para junta 8                                           </t>
  </si>
  <si>
    <t xml:space="preserve">Ventosa 2                                                   </t>
  </si>
  <si>
    <t xml:space="preserve">Seguetas Variadas                                           </t>
  </si>
  <si>
    <t xml:space="preserve">Marcos de seguetas                             </t>
  </si>
  <si>
    <t xml:space="preserve">Union Universal pvc de 1                                    </t>
  </si>
  <si>
    <t xml:space="preserve">Union Universal pvc 3/4                                     </t>
  </si>
  <si>
    <t xml:space="preserve">Union Universal pvc 1/2                                     </t>
  </si>
  <si>
    <t xml:space="preserve">Codo pvc 1x45                                               </t>
  </si>
  <si>
    <t xml:space="preserve">Codo PVC 3x45                                               </t>
  </si>
  <si>
    <t xml:space="preserve">Clan HG 16x3                                                </t>
  </si>
  <si>
    <t xml:space="preserve">Codo pvc 6x90                                               </t>
  </si>
  <si>
    <t xml:space="preserve">Junta Reductora HG 12                                       </t>
  </si>
  <si>
    <t xml:space="preserve">Pala Cuadrada                                               </t>
  </si>
  <si>
    <t xml:space="preserve">Tubo 24 SDR    pie            </t>
  </si>
  <si>
    <t>Tubo Pvc De 4x19 Sch-40</t>
  </si>
  <si>
    <t xml:space="preserve">Adaptador Macho Pvc de 1                                    </t>
  </si>
  <si>
    <t>Llave chorro hg 3/4</t>
  </si>
  <si>
    <t xml:space="preserve">Reduccion pvc de 1 1/2 a 1/2                                 </t>
  </si>
  <si>
    <t xml:space="preserve">Reduccion pvc de 4 a 2                                      </t>
  </si>
  <si>
    <t xml:space="preserve">Reduccion pvc de 2 a 1 1/2                                   </t>
  </si>
  <si>
    <t xml:space="preserve">Reduccion pvc de 2 a 1/2                                    </t>
  </si>
  <si>
    <t xml:space="preserve">Cruz pvc de 4                                            </t>
  </si>
  <si>
    <t xml:space="preserve">Cemento Gris                                                </t>
  </si>
  <si>
    <t xml:space="preserve">Junta Reduct HG de 4                                        </t>
  </si>
  <si>
    <t xml:space="preserve">Maceta de 2 lb                                              </t>
  </si>
  <si>
    <t xml:space="preserve">Maceta de 4 lb                                              </t>
  </si>
  <si>
    <t xml:space="preserve">Barra Roscada 3/4x6                                         </t>
  </si>
  <si>
    <t xml:space="preserve">Rollo Teflon Variado                                        </t>
  </si>
  <si>
    <t xml:space="preserve">Racones PVC Pares                                           </t>
  </si>
  <si>
    <t>Capa para agua</t>
  </si>
  <si>
    <t>llave Ajustable de 12</t>
  </si>
  <si>
    <t>Llave de Bola HG  de 1</t>
  </si>
  <si>
    <t>Llave de Bola cuerpo en Bronce de 1/12</t>
  </si>
  <si>
    <t>Valvula de aire y Vacio de 2</t>
  </si>
  <si>
    <t>Macro Medidor HG de 2 Roscado</t>
  </si>
  <si>
    <t>Macromedidor HG 11/2 Roscado</t>
  </si>
  <si>
    <t>Macromedidor de Agua de 1</t>
  </si>
  <si>
    <t>Maceta de 16 LB</t>
  </si>
  <si>
    <t>Juntas Normal HG de 36</t>
  </si>
  <si>
    <t>Receptaculo de porcelana</t>
  </si>
  <si>
    <t>Cruz pvc de 3</t>
  </si>
  <si>
    <t>Clan de 20*4</t>
  </si>
  <si>
    <t>Pico Completo</t>
  </si>
  <si>
    <t>Viga de Hierro 4X4X30</t>
  </si>
  <si>
    <t>Valvula entrada p/inod</t>
  </si>
  <si>
    <t xml:space="preserve"> Cabo para maceta</t>
  </si>
  <si>
    <t>Contractor esmalte azul royal 69</t>
  </si>
  <si>
    <t>Maceta de 6 LBS</t>
  </si>
  <si>
    <t>Rueda p/porton c/b v 80mm</t>
  </si>
  <si>
    <t>Tubo d/6 pulg acero</t>
  </si>
  <si>
    <t>Tubo de 3/4 x 19</t>
  </si>
  <si>
    <t>Maceta d/12 lbs</t>
  </si>
  <si>
    <t>valvula de 6 hg completa</t>
  </si>
  <si>
    <t>Adaptador Hembra Pvc 3/4</t>
  </si>
  <si>
    <t>PERA  INODURO AZUL</t>
  </si>
  <si>
    <t>JUNTA REDUCTORA 20</t>
  </si>
  <si>
    <t>valvulas  de 8 completas</t>
  </si>
  <si>
    <t>Clan pvc 3 x 3/4</t>
  </si>
  <si>
    <t>Clan pvc 4x3/4</t>
  </si>
  <si>
    <t>Valvula S/ Inodoro</t>
  </si>
  <si>
    <t>barras cuadradas de 1/2</t>
  </si>
  <si>
    <t>Disco de Corte 14</t>
  </si>
  <si>
    <t>reduccion  pvc 3/4x1/2</t>
  </si>
  <si>
    <t>valvula hg de 3 completa</t>
  </si>
  <si>
    <t>Llave de Bola PvC 11/2</t>
  </si>
  <si>
    <t>Clan  de 6 a 1</t>
  </si>
  <si>
    <t>Junta Reductora De 16X18</t>
  </si>
  <si>
    <t>Junta Reductora De 16X19 A 1\2</t>
  </si>
  <si>
    <t>Junta Reductora De 16X18 A 1/2</t>
  </si>
  <si>
    <t>Junta Reductora De 6X7 A 3\4</t>
  </si>
  <si>
    <t>Tubo pvc de 20x19 Sch-40</t>
  </si>
  <si>
    <t xml:space="preserve">Medidor de agua de 1/2 </t>
  </si>
  <si>
    <t>Caja para medidores de 1/2 de poliuretano</t>
  </si>
  <si>
    <t>Reduccion de 4 a 3</t>
  </si>
  <si>
    <t>Medidores 3 pulg</t>
  </si>
  <si>
    <t>LLAVE CHORRO HG 1/2</t>
  </si>
  <si>
    <t>JUNTA REDUCTORA DE 8 A 9</t>
  </si>
  <si>
    <t>LLAVE BOLA HG DE 3</t>
  </si>
  <si>
    <t>LLAVE AJUSTABLE 24</t>
  </si>
  <si>
    <t>LLAVE TIRSON TRUPER 14</t>
  </si>
  <si>
    <t>HIDRANTE DE 6  PUL TRES SALIDA TIPO BARRIL</t>
  </si>
  <si>
    <t>JUNTA VENTOSA DE 3 PULG.</t>
  </si>
  <si>
    <t>JUNTA VENTOSA DE 2 PULG.</t>
  </si>
  <si>
    <t>CLAMP DE 16 A 3</t>
  </si>
  <si>
    <t>Junta reductora de 16 x 17 3/4</t>
  </si>
  <si>
    <t>otros</t>
  </si>
  <si>
    <t>Junta dresser 25 3/4 tambor de tola 3/16</t>
  </si>
  <si>
    <t>Rodamiento 6319</t>
  </si>
  <si>
    <t>Ups 425VA, 255 watts</t>
  </si>
  <si>
    <t>Junta reductora de 12 a 13 1/2</t>
  </si>
  <si>
    <t>FILTRO SEPARADOR</t>
  </si>
  <si>
    <t>MONITOR DE 22 PULGADAS</t>
  </si>
  <si>
    <t>THERMO P/CAFE</t>
  </si>
  <si>
    <t>JGO CANDADO 2/1</t>
  </si>
  <si>
    <t>JGO CANDADO 4/1</t>
  </si>
  <si>
    <t>SILLA PLASTICA S/B</t>
  </si>
  <si>
    <t>MESA PLASTICA PLEGABLE</t>
  </si>
  <si>
    <t>TOTAL DE OTROS:</t>
  </si>
  <si>
    <t>codigo</t>
  </si>
  <si>
    <t>LLAVE BOLA PVC DE 2</t>
  </si>
  <si>
    <t>TUBO PVC DE 2</t>
  </si>
  <si>
    <t>TUBO PVC DE 1 1/2</t>
  </si>
  <si>
    <t>JUNTA NORMAL DE 20</t>
  </si>
  <si>
    <t>JUNTA NORMAL DE 12</t>
  </si>
  <si>
    <t>JUNTA NORMAL DE 10</t>
  </si>
  <si>
    <t>JUNTA REDUCTORA DE 3X4 1/2</t>
  </si>
  <si>
    <t>JUNTA REDUCTORA DE 3X4 3/4</t>
  </si>
  <si>
    <t>JUNTA REDUCTORA DE 3X5</t>
  </si>
  <si>
    <t>JUNTA REDUCTORA DE 4X5 1/2</t>
  </si>
  <si>
    <t>JUNTA REDUCTORA DE 4X5 3/4</t>
  </si>
  <si>
    <t>JUNTA REDUCTORA DE 4X6</t>
  </si>
  <si>
    <t>JUNTA REDUCTORA DE 12X13 1/2</t>
  </si>
  <si>
    <t>JUNTA REDUCTORA DE 12X13 3/4</t>
  </si>
  <si>
    <t>JUNTA REDUCTORA DE 12X14</t>
  </si>
  <si>
    <t>JUNTA REDUCTORA DE 12X13 1/4</t>
  </si>
  <si>
    <t>MANGUERA DE 3¨PVC</t>
  </si>
  <si>
    <t>TUBO PVC DE 6¨</t>
  </si>
  <si>
    <t>FILTRO DE COMBUSTIBLE</t>
  </si>
  <si>
    <t>CAJA ACEITE PARA TRANSMISION AUT. 1/4</t>
  </si>
  <si>
    <t>MANGUERA DE GASOLINA, NEGRA DE 1/2</t>
  </si>
  <si>
    <t>1/4 ACEITE PARA TRANSMISION</t>
  </si>
  <si>
    <t>RESMA PAPEL 8.5X5.5</t>
  </si>
  <si>
    <t>TONER CF226A</t>
  </si>
  <si>
    <t>TONER CF283A</t>
  </si>
  <si>
    <t>TONER 283A</t>
  </si>
  <si>
    <t>CAJA REGISTRADORA</t>
  </si>
  <si>
    <t>CARTUCHO TINTA HP 664 NEGRA</t>
  </si>
  <si>
    <t>CARTUCHO TINTA HP 664 TRICOLOR</t>
  </si>
  <si>
    <t>GOTERO TINTA P/ALMOHADILLA</t>
  </si>
  <si>
    <t>TONER CANON DRUM 051</t>
  </si>
  <si>
    <t>SELLO GOMIGRAFO R-542D</t>
  </si>
  <si>
    <t>SELLO GOMIGRAFO S-844</t>
  </si>
  <si>
    <t>CALCULADORA</t>
  </si>
  <si>
    <t>CAJITA PEQ. DE METAL C/ CERRADURA</t>
  </si>
  <si>
    <t>417 Productos</t>
  </si>
  <si>
    <t>VALOR DEL INVENTARIO: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</si>
</sst>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164" fontId="2" fillId="0" borderId="2" xfId="0" applyNumberFormat="1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0" borderId="2" xfId="1" applyFont="1" applyBorder="1"/>
    <xf numFmtId="164" fontId="0" fillId="0" borderId="0" xfId="1" applyFont="1"/>
    <xf numFmtId="0" fontId="2" fillId="0" borderId="0" xfId="0" applyFont="1" applyBorder="1"/>
    <xf numFmtId="164" fontId="2" fillId="0" borderId="0" xfId="1" applyFont="1"/>
    <xf numFmtId="0" fontId="3" fillId="2" borderId="4" xfId="0" applyNumberFormat="1" applyFont="1" applyFill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164" fontId="4" fillId="0" borderId="4" xfId="1" applyFont="1" applyFill="1" applyBorder="1" applyAlignment="1" applyProtection="1">
      <alignment horizontal="right" vertical="top" wrapText="1"/>
    </xf>
    <xf numFmtId="0" fontId="4" fillId="0" borderId="5" xfId="0" applyNumberFormat="1" applyFont="1" applyFill="1" applyBorder="1" applyAlignment="1" applyProtection="1">
      <alignment horizontal="righ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164" fontId="4" fillId="0" borderId="5" xfId="1" applyFont="1" applyFill="1" applyBorder="1" applyAlignment="1" applyProtection="1">
      <alignment horizontal="right" vertical="top" wrapText="1"/>
    </xf>
    <xf numFmtId="0" fontId="5" fillId="0" borderId="1" xfId="0" applyFont="1" applyBorder="1"/>
    <xf numFmtId="0" fontId="6" fillId="0" borderId="2" xfId="0" applyFont="1" applyBorder="1"/>
    <xf numFmtId="164" fontId="6" fillId="0" borderId="2" xfId="1" applyFont="1" applyBorder="1"/>
    <xf numFmtId="0" fontId="6" fillId="0" borderId="3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/>
    <xf numFmtId="0" fontId="4" fillId="3" borderId="4" xfId="0" applyNumberFormat="1" applyFont="1" applyFill="1" applyBorder="1" applyAlignment="1" applyProtection="1">
      <alignment horizontal="center" vertical="top" wrapText="1"/>
    </xf>
    <xf numFmtId="0" fontId="4" fillId="3" borderId="4" xfId="0" applyNumberFormat="1" applyFont="1" applyFill="1" applyBorder="1" applyAlignment="1" applyProtection="1">
      <alignment horizontal="left" vertical="top" wrapText="1"/>
    </xf>
    <xf numFmtId="164" fontId="5" fillId="0" borderId="0" xfId="1" applyFont="1"/>
    <xf numFmtId="164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66677</xdr:colOff>
      <xdr:row>0</xdr:row>
      <xdr:rowOff>0</xdr:rowOff>
    </xdr:from>
    <xdr:to>
      <xdr:col>1</xdr:col>
      <xdr:colOff>1371601</xdr:colOff>
      <xdr:row>2</xdr:row>
      <xdr:rowOff>15650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36029" r="9926" b="37010"/>
        <a:stretch/>
      </xdr:blipFill>
      <xdr:spPr>
        <a:xfrm>
          <a:off x="828677" y="0"/>
          <a:ext cx="1304924" cy="39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0"/>
  <sheetViews>
    <sheetView tabSelected="1" topLeftCell="A450" workbookViewId="0">
      <selection activeCell="G467" sqref="A1:G467"/>
    </sheetView>
  </sheetViews>
  <sheetFormatPr baseColWidth="10" defaultRowHeight="15" x14ac:dyDescent="0.25"/>
  <cols>
    <col min="2" max="2" width="31.140625" customWidth="1"/>
    <col min="4" max="4" width="15.28515625" customWidth="1"/>
    <col min="5" max="5" width="18.42578125" customWidth="1"/>
    <col min="6" max="6" width="24.42578125" customWidth="1"/>
    <col min="8" max="8" width="16.42578125" customWidth="1"/>
  </cols>
  <sheetData>
    <row r="1" spans="1:7" x14ac:dyDescent="0.25">
      <c r="B1" s="1"/>
      <c r="F1" s="1" t="s">
        <v>1</v>
      </c>
      <c r="G1" s="1"/>
    </row>
    <row r="2" spans="1:7" x14ac:dyDescent="0.25">
      <c r="F2" s="5" t="s">
        <v>2</v>
      </c>
    </row>
    <row r="3" spans="1:7" x14ac:dyDescent="0.25">
      <c r="B3" t="s">
        <v>0</v>
      </c>
    </row>
    <row r="4" spans="1:7" x14ac:dyDescent="0.2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pans="1:7" x14ac:dyDescent="0.25">
      <c r="A5" s="16">
        <v>100028</v>
      </c>
      <c r="B5" s="17" t="s">
        <v>9</v>
      </c>
      <c r="C5" s="16">
        <v>18</v>
      </c>
      <c r="D5" s="16">
        <v>162.5</v>
      </c>
      <c r="E5" s="18">
        <v>2925</v>
      </c>
      <c r="F5" s="17" t="s">
        <v>10</v>
      </c>
    </row>
    <row r="6" spans="1:7" x14ac:dyDescent="0.25">
      <c r="A6" s="16">
        <v>100031</v>
      </c>
      <c r="B6" s="17" t="s">
        <v>11</v>
      </c>
      <c r="C6" s="16">
        <v>406</v>
      </c>
      <c r="D6" s="16">
        <v>211.6</v>
      </c>
      <c r="E6" s="18">
        <v>85909.6</v>
      </c>
      <c r="F6" s="17" t="s">
        <v>10</v>
      </c>
    </row>
    <row r="7" spans="1:7" x14ac:dyDescent="0.25">
      <c r="A7" s="19">
        <v>101755</v>
      </c>
      <c r="B7" s="20" t="s">
        <v>12</v>
      </c>
      <c r="C7" s="19">
        <v>1</v>
      </c>
      <c r="D7" s="19">
        <v>290</v>
      </c>
      <c r="E7" s="21">
        <v>290</v>
      </c>
      <c r="F7" s="20" t="s">
        <v>10</v>
      </c>
    </row>
    <row r="8" spans="1:7" x14ac:dyDescent="0.25">
      <c r="A8" s="2"/>
      <c r="B8" s="3" t="s">
        <v>13</v>
      </c>
      <c r="C8" s="3"/>
      <c r="D8" s="3"/>
      <c r="E8" s="6">
        <f>SUM(E5:E7)</f>
        <v>89124.6</v>
      </c>
      <c r="F8" s="4"/>
    </row>
    <row r="10" spans="1:7" x14ac:dyDescent="0.25">
      <c r="A10" s="14" t="s">
        <v>95</v>
      </c>
      <c r="B10" s="15" t="s">
        <v>52</v>
      </c>
      <c r="C10" s="14" t="s">
        <v>53</v>
      </c>
      <c r="D10" s="14" t="s">
        <v>54</v>
      </c>
      <c r="E10" s="14" t="s">
        <v>55</v>
      </c>
      <c r="F10" s="15" t="s">
        <v>56</v>
      </c>
    </row>
    <row r="11" spans="1:7" x14ac:dyDescent="0.25">
      <c r="A11" s="16">
        <v>5326</v>
      </c>
      <c r="B11" s="17" t="s">
        <v>14</v>
      </c>
      <c r="C11" s="16">
        <v>8</v>
      </c>
      <c r="D11" s="16">
        <v>771.19</v>
      </c>
      <c r="E11" s="18">
        <v>6169.52</v>
      </c>
      <c r="F11" s="17" t="s">
        <v>15</v>
      </c>
    </row>
    <row r="12" spans="1:7" x14ac:dyDescent="0.25">
      <c r="A12" s="16">
        <v>5328</v>
      </c>
      <c r="B12" s="17" t="s">
        <v>16</v>
      </c>
      <c r="C12" s="16">
        <v>14</v>
      </c>
      <c r="D12" s="16">
        <v>600</v>
      </c>
      <c r="E12" s="18">
        <v>8400</v>
      </c>
      <c r="F12" s="17" t="s">
        <v>15</v>
      </c>
    </row>
    <row r="13" spans="1:7" x14ac:dyDescent="0.25">
      <c r="A13" s="16">
        <v>5330</v>
      </c>
      <c r="B13" s="17" t="s">
        <v>17</v>
      </c>
      <c r="C13" s="16">
        <v>5</v>
      </c>
      <c r="D13" s="16">
        <v>74</v>
      </c>
      <c r="E13" s="18">
        <v>370</v>
      </c>
      <c r="F13" s="17" t="s">
        <v>15</v>
      </c>
    </row>
    <row r="14" spans="1:7" x14ac:dyDescent="0.25">
      <c r="A14" s="16">
        <v>5340</v>
      </c>
      <c r="B14" s="17" t="s">
        <v>18</v>
      </c>
      <c r="C14" s="16">
        <v>1</v>
      </c>
      <c r="D14" s="16">
        <v>56.64</v>
      </c>
      <c r="E14" s="18">
        <v>56.64</v>
      </c>
      <c r="F14" s="17" t="s">
        <v>15</v>
      </c>
    </row>
    <row r="15" spans="1:7" x14ac:dyDescent="0.25">
      <c r="A15" s="16">
        <v>5393</v>
      </c>
      <c r="B15" s="17" t="s">
        <v>19</v>
      </c>
      <c r="C15" s="16">
        <v>2</v>
      </c>
      <c r="D15" s="16">
        <v>1270.75</v>
      </c>
      <c r="E15" s="18">
        <v>2541.5</v>
      </c>
      <c r="F15" s="17" t="s">
        <v>15</v>
      </c>
    </row>
    <row r="16" spans="1:7" x14ac:dyDescent="0.25">
      <c r="A16" s="16">
        <v>5412</v>
      </c>
      <c r="B16" s="17" t="s">
        <v>20</v>
      </c>
      <c r="C16" s="16">
        <v>10</v>
      </c>
      <c r="D16" s="16">
        <v>685</v>
      </c>
      <c r="E16" s="18">
        <v>6850</v>
      </c>
      <c r="F16" s="17" t="s">
        <v>15</v>
      </c>
    </row>
    <row r="17" spans="1:6" x14ac:dyDescent="0.25">
      <c r="A17" s="16">
        <v>100569</v>
      </c>
      <c r="B17" s="17" t="s">
        <v>21</v>
      </c>
      <c r="C17" s="16">
        <v>1</v>
      </c>
      <c r="D17" s="16">
        <v>169.49</v>
      </c>
      <c r="E17" s="18">
        <v>169.49</v>
      </c>
      <c r="F17" s="17" t="s">
        <v>15</v>
      </c>
    </row>
    <row r="18" spans="1:6" x14ac:dyDescent="0.25">
      <c r="A18" s="16">
        <v>101244</v>
      </c>
      <c r="B18" s="17" t="s">
        <v>22</v>
      </c>
      <c r="C18" s="16">
        <v>6</v>
      </c>
      <c r="D18" s="16">
        <v>361.01</v>
      </c>
      <c r="E18" s="18">
        <v>2166.06</v>
      </c>
      <c r="F18" s="17" t="s">
        <v>15</v>
      </c>
    </row>
    <row r="19" spans="1:6" x14ac:dyDescent="0.25">
      <c r="A19" s="16">
        <v>101542</v>
      </c>
      <c r="B19" s="17" t="s">
        <v>23</v>
      </c>
      <c r="C19" s="16">
        <v>3</v>
      </c>
      <c r="D19" s="16">
        <v>321.42</v>
      </c>
      <c r="E19" s="18">
        <v>964.26</v>
      </c>
      <c r="F19" s="17" t="s">
        <v>15</v>
      </c>
    </row>
    <row r="20" spans="1:6" x14ac:dyDescent="0.25">
      <c r="A20" s="16">
        <v>101714</v>
      </c>
      <c r="B20" s="17" t="s">
        <v>24</v>
      </c>
      <c r="C20" s="16">
        <v>7</v>
      </c>
      <c r="D20" s="16">
        <v>762.7</v>
      </c>
      <c r="E20" s="18">
        <v>5338.9</v>
      </c>
      <c r="F20" s="17" t="s">
        <v>15</v>
      </c>
    </row>
    <row r="21" spans="1:6" ht="25.5" x14ac:dyDescent="0.25">
      <c r="A21" s="16">
        <v>101824</v>
      </c>
      <c r="B21" s="17" t="s">
        <v>25</v>
      </c>
      <c r="C21" s="16">
        <v>2</v>
      </c>
      <c r="D21" s="16">
        <v>14800</v>
      </c>
      <c r="E21" s="18">
        <v>29600</v>
      </c>
      <c r="F21" s="17" t="s">
        <v>15</v>
      </c>
    </row>
    <row r="22" spans="1:6" x14ac:dyDescent="0.25">
      <c r="A22" s="16">
        <v>103243</v>
      </c>
      <c r="B22" s="17" t="s">
        <v>26</v>
      </c>
      <c r="C22" s="16">
        <v>1</v>
      </c>
      <c r="D22" s="16">
        <v>83.05</v>
      </c>
      <c r="E22" s="18">
        <v>83.05</v>
      </c>
      <c r="F22" s="17" t="s">
        <v>15</v>
      </c>
    </row>
    <row r="23" spans="1:6" x14ac:dyDescent="0.25">
      <c r="A23" s="16">
        <v>103361</v>
      </c>
      <c r="B23" s="17" t="s">
        <v>27</v>
      </c>
      <c r="C23" s="16">
        <v>1</v>
      </c>
      <c r="D23" s="16">
        <v>652.6</v>
      </c>
      <c r="E23" s="18">
        <v>652.6</v>
      </c>
      <c r="F23" s="17" t="s">
        <v>15</v>
      </c>
    </row>
    <row r="24" spans="1:6" x14ac:dyDescent="0.25">
      <c r="A24" s="16">
        <v>103482</v>
      </c>
      <c r="B24" s="17" t="s">
        <v>28</v>
      </c>
      <c r="C24" s="16">
        <v>1</v>
      </c>
      <c r="D24" s="16">
        <v>4980</v>
      </c>
      <c r="E24" s="18">
        <v>4980</v>
      </c>
      <c r="F24" s="17" t="s">
        <v>15</v>
      </c>
    </row>
    <row r="25" spans="1:6" x14ac:dyDescent="0.25">
      <c r="A25" s="16">
        <v>104597</v>
      </c>
      <c r="B25" s="17" t="s">
        <v>29</v>
      </c>
      <c r="C25" s="16">
        <v>1</v>
      </c>
      <c r="D25" s="16">
        <v>1313.56</v>
      </c>
      <c r="E25" s="18">
        <v>1313.56</v>
      </c>
      <c r="F25" s="17" t="s">
        <v>15</v>
      </c>
    </row>
    <row r="26" spans="1:6" x14ac:dyDescent="0.25">
      <c r="A26" s="16">
        <v>104617</v>
      </c>
      <c r="B26" s="17" t="s">
        <v>30</v>
      </c>
      <c r="C26" s="16">
        <v>99</v>
      </c>
      <c r="D26" s="16">
        <v>4</v>
      </c>
      <c r="E26" s="18">
        <v>396</v>
      </c>
      <c r="F26" s="17" t="s">
        <v>15</v>
      </c>
    </row>
    <row r="27" spans="1:6" x14ac:dyDescent="0.25">
      <c r="A27" s="16">
        <v>104688</v>
      </c>
      <c r="B27" s="17" t="s">
        <v>31</v>
      </c>
      <c r="C27" s="16">
        <v>3</v>
      </c>
      <c r="D27" s="16">
        <v>162.69999999999999</v>
      </c>
      <c r="E27" s="18">
        <v>488.1</v>
      </c>
      <c r="F27" s="17" t="s">
        <v>15</v>
      </c>
    </row>
    <row r="28" spans="1:6" x14ac:dyDescent="0.25">
      <c r="A28" s="16">
        <v>104813</v>
      </c>
      <c r="B28" s="17" t="s">
        <v>32</v>
      </c>
      <c r="C28" s="16">
        <v>4</v>
      </c>
      <c r="D28" s="16">
        <v>593.77</v>
      </c>
      <c r="E28" s="18">
        <v>2375.08</v>
      </c>
      <c r="F28" s="17" t="s">
        <v>15</v>
      </c>
    </row>
    <row r="29" spans="1:6" x14ac:dyDescent="0.25">
      <c r="A29" s="16">
        <v>104897</v>
      </c>
      <c r="B29" s="17" t="s">
        <v>33</v>
      </c>
      <c r="C29" s="16">
        <v>5</v>
      </c>
      <c r="D29" s="16">
        <v>2203.1999999999998</v>
      </c>
      <c r="E29" s="18">
        <v>11016</v>
      </c>
      <c r="F29" s="17" t="s">
        <v>15</v>
      </c>
    </row>
    <row r="30" spans="1:6" x14ac:dyDescent="0.25">
      <c r="A30" s="16">
        <v>104898</v>
      </c>
      <c r="B30" s="17" t="s">
        <v>34</v>
      </c>
      <c r="C30" s="16">
        <v>4</v>
      </c>
      <c r="D30" s="16">
        <v>250</v>
      </c>
      <c r="E30" s="18">
        <v>1000</v>
      </c>
      <c r="F30" s="17" t="s">
        <v>15</v>
      </c>
    </row>
    <row r="31" spans="1:6" ht="25.5" x14ac:dyDescent="0.25">
      <c r="A31" s="16">
        <v>104983</v>
      </c>
      <c r="B31" s="17" t="s">
        <v>35</v>
      </c>
      <c r="C31" s="16">
        <v>3</v>
      </c>
      <c r="D31" s="16">
        <v>8474.58</v>
      </c>
      <c r="E31" s="18">
        <v>25423.74</v>
      </c>
      <c r="F31" s="17" t="s">
        <v>15</v>
      </c>
    </row>
    <row r="32" spans="1:6" x14ac:dyDescent="0.25">
      <c r="A32" s="16">
        <v>105038</v>
      </c>
      <c r="B32" s="17" t="s">
        <v>36</v>
      </c>
      <c r="C32" s="16">
        <v>1</v>
      </c>
      <c r="D32" s="16">
        <v>3381.36</v>
      </c>
      <c r="E32" s="18">
        <v>3381.36</v>
      </c>
      <c r="F32" s="17" t="s">
        <v>15</v>
      </c>
    </row>
    <row r="33" spans="1:6" x14ac:dyDescent="0.25">
      <c r="A33" s="16">
        <v>105039</v>
      </c>
      <c r="B33" s="17" t="s">
        <v>37</v>
      </c>
      <c r="C33" s="16">
        <v>20</v>
      </c>
      <c r="D33" s="16">
        <v>944.92</v>
      </c>
      <c r="E33" s="18">
        <v>18898.400000000001</v>
      </c>
      <c r="F33" s="17" t="s">
        <v>15</v>
      </c>
    </row>
    <row r="34" spans="1:6" x14ac:dyDescent="0.25">
      <c r="A34" s="16">
        <v>105044</v>
      </c>
      <c r="B34" s="17" t="s">
        <v>38</v>
      </c>
      <c r="C34" s="16">
        <v>100</v>
      </c>
      <c r="D34" s="16">
        <v>11.44</v>
      </c>
      <c r="E34" s="18">
        <v>1144</v>
      </c>
      <c r="F34" s="17" t="s">
        <v>15</v>
      </c>
    </row>
    <row r="35" spans="1:6" x14ac:dyDescent="0.25">
      <c r="A35" s="16">
        <v>105083</v>
      </c>
      <c r="B35" s="17" t="s">
        <v>39</v>
      </c>
      <c r="C35" s="16">
        <v>30</v>
      </c>
      <c r="D35" s="16">
        <v>244.19</v>
      </c>
      <c r="E35" s="18">
        <v>7325.7</v>
      </c>
      <c r="F35" s="17" t="s">
        <v>15</v>
      </c>
    </row>
    <row r="36" spans="1:6" x14ac:dyDescent="0.25">
      <c r="A36" s="16">
        <v>105084</v>
      </c>
      <c r="B36" s="17" t="s">
        <v>40</v>
      </c>
      <c r="C36" s="16">
        <v>10</v>
      </c>
      <c r="D36" s="16">
        <v>108.47</v>
      </c>
      <c r="E36" s="18">
        <v>1084.7</v>
      </c>
      <c r="F36" s="17" t="s">
        <v>15</v>
      </c>
    </row>
    <row r="37" spans="1:6" x14ac:dyDescent="0.25">
      <c r="A37" s="16">
        <v>105085</v>
      </c>
      <c r="B37" s="17" t="s">
        <v>41</v>
      </c>
      <c r="C37" s="16">
        <v>50</v>
      </c>
      <c r="D37" s="16">
        <v>21.19</v>
      </c>
      <c r="E37" s="18">
        <v>1059.5</v>
      </c>
      <c r="F37" s="17" t="s">
        <v>15</v>
      </c>
    </row>
    <row r="38" spans="1:6" x14ac:dyDescent="0.25">
      <c r="A38" s="16">
        <v>105086</v>
      </c>
      <c r="B38" s="17" t="s">
        <v>42</v>
      </c>
      <c r="C38" s="16">
        <v>450</v>
      </c>
      <c r="D38" s="16">
        <v>14.47</v>
      </c>
      <c r="E38" s="18">
        <v>6511.5</v>
      </c>
      <c r="F38" s="17" t="s">
        <v>15</v>
      </c>
    </row>
    <row r="39" spans="1:6" ht="25.5" x14ac:dyDescent="0.25">
      <c r="A39" s="16">
        <v>105087</v>
      </c>
      <c r="B39" s="17" t="s">
        <v>43</v>
      </c>
      <c r="C39" s="16">
        <v>1</v>
      </c>
      <c r="D39" s="16">
        <v>2118.64</v>
      </c>
      <c r="E39" s="18">
        <v>2118.64</v>
      </c>
      <c r="F39" s="17" t="s">
        <v>15</v>
      </c>
    </row>
    <row r="40" spans="1:6" x14ac:dyDescent="0.25">
      <c r="A40" s="16">
        <v>105088</v>
      </c>
      <c r="B40" s="17" t="s">
        <v>44</v>
      </c>
      <c r="C40" s="16">
        <v>2</v>
      </c>
      <c r="D40" s="16">
        <v>34.840000000000003</v>
      </c>
      <c r="E40" s="18">
        <v>69.680000000000007</v>
      </c>
      <c r="F40" s="17" t="s">
        <v>15</v>
      </c>
    </row>
    <row r="41" spans="1:6" x14ac:dyDescent="0.25">
      <c r="A41" s="16">
        <v>105089</v>
      </c>
      <c r="B41" s="17" t="s">
        <v>45</v>
      </c>
      <c r="C41" s="16">
        <v>2</v>
      </c>
      <c r="D41" s="16">
        <v>56.78</v>
      </c>
      <c r="E41" s="18">
        <v>113.56</v>
      </c>
      <c r="F41" s="17" t="s">
        <v>15</v>
      </c>
    </row>
    <row r="42" spans="1:6" x14ac:dyDescent="0.25">
      <c r="A42" s="16">
        <v>105090</v>
      </c>
      <c r="B42" s="17" t="s">
        <v>46</v>
      </c>
      <c r="C42" s="16">
        <v>5</v>
      </c>
      <c r="D42" s="16">
        <v>12.9</v>
      </c>
      <c r="E42" s="18">
        <v>64.5</v>
      </c>
      <c r="F42" s="17" t="s">
        <v>15</v>
      </c>
    </row>
    <row r="43" spans="1:6" x14ac:dyDescent="0.25">
      <c r="A43" s="16">
        <v>105091</v>
      </c>
      <c r="B43" s="17" t="s">
        <v>47</v>
      </c>
      <c r="C43" s="16">
        <v>10</v>
      </c>
      <c r="D43" s="16">
        <v>3.01</v>
      </c>
      <c r="E43" s="18">
        <v>30.1</v>
      </c>
      <c r="F43" s="17" t="s">
        <v>15</v>
      </c>
    </row>
    <row r="44" spans="1:6" ht="25.5" x14ac:dyDescent="0.25">
      <c r="A44" s="16">
        <v>105092</v>
      </c>
      <c r="B44" s="17" t="s">
        <v>48</v>
      </c>
      <c r="C44" s="16">
        <v>1</v>
      </c>
      <c r="D44" s="16">
        <v>68.58</v>
      </c>
      <c r="E44" s="18">
        <v>68.58</v>
      </c>
      <c r="F44" s="17" t="s">
        <v>15</v>
      </c>
    </row>
    <row r="45" spans="1:6" x14ac:dyDescent="0.25">
      <c r="A45" s="16">
        <v>105093</v>
      </c>
      <c r="B45" s="17" t="s">
        <v>49</v>
      </c>
      <c r="C45" s="16">
        <v>50</v>
      </c>
      <c r="D45" s="16">
        <v>7.55</v>
      </c>
      <c r="E45" s="18">
        <v>377.5</v>
      </c>
      <c r="F45" s="17" t="s">
        <v>15</v>
      </c>
    </row>
    <row r="46" spans="1:6" x14ac:dyDescent="0.25">
      <c r="A46" s="16">
        <v>105094</v>
      </c>
      <c r="B46" s="17" t="s">
        <v>50</v>
      </c>
      <c r="C46" s="16">
        <v>10</v>
      </c>
      <c r="D46" s="16">
        <v>2627.12</v>
      </c>
      <c r="E46" s="18">
        <v>26271.200000000001</v>
      </c>
      <c r="F46" s="17" t="s">
        <v>15</v>
      </c>
    </row>
    <row r="47" spans="1:6" x14ac:dyDescent="0.25">
      <c r="A47" s="19">
        <v>105095</v>
      </c>
      <c r="B47" s="20" t="s">
        <v>51</v>
      </c>
      <c r="C47" s="19">
        <v>4</v>
      </c>
      <c r="D47" s="19">
        <v>2627.12</v>
      </c>
      <c r="E47" s="21">
        <v>10508.48</v>
      </c>
      <c r="F47" s="20" t="s">
        <v>15</v>
      </c>
    </row>
    <row r="48" spans="1:6" x14ac:dyDescent="0.25">
      <c r="A48" s="22"/>
      <c r="B48" s="23" t="s">
        <v>68</v>
      </c>
      <c r="C48" s="23"/>
      <c r="D48" s="23"/>
      <c r="E48" s="24">
        <f>SUM(E11:E47)</f>
        <v>189381.90000000005</v>
      </c>
      <c r="F48" s="25"/>
    </row>
    <row r="49" spans="1:6" x14ac:dyDescent="0.25">
      <c r="A49" s="26"/>
      <c r="B49" s="26"/>
      <c r="C49" s="26"/>
      <c r="D49" s="26"/>
      <c r="E49" s="26"/>
      <c r="F49" s="26"/>
    </row>
    <row r="50" spans="1:6" x14ac:dyDescent="0.25">
      <c r="A50" s="14" t="s">
        <v>95</v>
      </c>
      <c r="B50" s="15" t="s">
        <v>52</v>
      </c>
      <c r="C50" s="14" t="s">
        <v>53</v>
      </c>
      <c r="D50" s="14" t="s">
        <v>54</v>
      </c>
      <c r="E50" s="14" t="s">
        <v>55</v>
      </c>
      <c r="F50" s="15" t="s">
        <v>56</v>
      </c>
    </row>
    <row r="51" spans="1:6" x14ac:dyDescent="0.25">
      <c r="A51" s="16">
        <v>103063</v>
      </c>
      <c r="B51" s="17" t="s">
        <v>57</v>
      </c>
      <c r="C51" s="16">
        <v>27</v>
      </c>
      <c r="D51" s="16">
        <v>1300</v>
      </c>
      <c r="E51" s="18">
        <v>35100</v>
      </c>
      <c r="F51" s="17" t="s">
        <v>58</v>
      </c>
    </row>
    <row r="52" spans="1:6" x14ac:dyDescent="0.25">
      <c r="A52" s="16">
        <v>103209</v>
      </c>
      <c r="B52" s="17" t="s">
        <v>59</v>
      </c>
      <c r="C52" s="16">
        <v>5</v>
      </c>
      <c r="D52" s="16">
        <v>116</v>
      </c>
      <c r="E52" s="18">
        <v>580</v>
      </c>
      <c r="F52" s="17" t="s">
        <v>58</v>
      </c>
    </row>
    <row r="53" spans="1:6" x14ac:dyDescent="0.25">
      <c r="A53" s="16">
        <v>104978</v>
      </c>
      <c r="B53" s="17" t="s">
        <v>60</v>
      </c>
      <c r="C53" s="16">
        <v>4</v>
      </c>
      <c r="D53" s="16">
        <v>2537.0700000000002</v>
      </c>
      <c r="E53" s="18">
        <v>10148.280000000001</v>
      </c>
      <c r="F53" s="17" t="s">
        <v>58</v>
      </c>
    </row>
    <row r="54" spans="1:6" x14ac:dyDescent="0.25">
      <c r="A54" s="16">
        <v>105134</v>
      </c>
      <c r="B54" s="17" t="s">
        <v>61</v>
      </c>
      <c r="C54" s="16">
        <v>8</v>
      </c>
      <c r="D54" s="16">
        <v>84.75</v>
      </c>
      <c r="E54" s="18">
        <v>678</v>
      </c>
      <c r="F54" s="17" t="s">
        <v>58</v>
      </c>
    </row>
    <row r="55" spans="1:6" ht="25.5" x14ac:dyDescent="0.25">
      <c r="A55" s="16">
        <v>105136</v>
      </c>
      <c r="B55" s="17" t="s">
        <v>62</v>
      </c>
      <c r="C55" s="16">
        <v>4</v>
      </c>
      <c r="D55" s="16">
        <v>3710</v>
      </c>
      <c r="E55" s="18">
        <v>14840</v>
      </c>
      <c r="F55" s="17" t="s">
        <v>58</v>
      </c>
    </row>
    <row r="56" spans="1:6" ht="25.5" x14ac:dyDescent="0.25">
      <c r="A56" s="16">
        <v>105138</v>
      </c>
      <c r="B56" s="17" t="s">
        <v>63</v>
      </c>
      <c r="C56" s="16">
        <v>3</v>
      </c>
      <c r="D56" s="16">
        <v>1398.31</v>
      </c>
      <c r="E56" s="18">
        <v>4194.93</v>
      </c>
      <c r="F56" s="17" t="s">
        <v>58</v>
      </c>
    </row>
    <row r="57" spans="1:6" ht="25.5" x14ac:dyDescent="0.25">
      <c r="A57" s="16">
        <v>105171</v>
      </c>
      <c r="B57" s="17" t="s">
        <v>64</v>
      </c>
      <c r="C57" s="16">
        <v>2</v>
      </c>
      <c r="D57" s="16">
        <v>3710</v>
      </c>
      <c r="E57" s="18">
        <v>7420</v>
      </c>
      <c r="F57" s="17" t="s">
        <v>58</v>
      </c>
    </row>
    <row r="58" spans="1:6" ht="25.5" x14ac:dyDescent="0.25">
      <c r="A58" s="16">
        <v>105173</v>
      </c>
      <c r="B58" s="17" t="s">
        <v>65</v>
      </c>
      <c r="C58" s="16">
        <v>4</v>
      </c>
      <c r="D58" s="16">
        <v>5810</v>
      </c>
      <c r="E58" s="18">
        <v>23240</v>
      </c>
      <c r="F58" s="17" t="s">
        <v>58</v>
      </c>
    </row>
    <row r="59" spans="1:6" ht="25.5" x14ac:dyDescent="0.25">
      <c r="A59" s="19">
        <v>105175</v>
      </c>
      <c r="B59" s="20" t="s">
        <v>66</v>
      </c>
      <c r="C59" s="19">
        <v>3</v>
      </c>
      <c r="D59" s="19">
        <v>750</v>
      </c>
      <c r="E59" s="21">
        <v>2250</v>
      </c>
      <c r="F59" s="20" t="s">
        <v>58</v>
      </c>
    </row>
    <row r="60" spans="1:6" x14ac:dyDescent="0.25">
      <c r="A60" s="22"/>
      <c r="B60" s="23" t="s">
        <v>67</v>
      </c>
      <c r="C60" s="23"/>
      <c r="D60" s="23"/>
      <c r="E60" s="24">
        <f>SUM(E51:E59)</f>
        <v>98451.209999999992</v>
      </c>
      <c r="F60" s="25"/>
    </row>
    <row r="61" spans="1:6" x14ac:dyDescent="0.25">
      <c r="A61" s="26"/>
      <c r="B61" s="26"/>
      <c r="C61" s="26"/>
      <c r="D61" s="26"/>
      <c r="E61" s="26"/>
      <c r="F61" s="26"/>
    </row>
    <row r="62" spans="1:6" x14ac:dyDescent="0.25">
      <c r="A62" s="14" t="s">
        <v>95</v>
      </c>
      <c r="B62" s="15" t="s">
        <v>52</v>
      </c>
      <c r="C62" s="14" t="s">
        <v>53</v>
      </c>
      <c r="D62" s="14" t="s">
        <v>54</v>
      </c>
      <c r="E62" s="14" t="s">
        <v>55</v>
      </c>
      <c r="F62" s="15" t="s">
        <v>56</v>
      </c>
    </row>
    <row r="63" spans="1:6" x14ac:dyDescent="0.25">
      <c r="A63" s="16">
        <v>5318</v>
      </c>
      <c r="B63" s="17" t="s">
        <v>69</v>
      </c>
      <c r="C63" s="16">
        <v>3</v>
      </c>
      <c r="D63" s="16">
        <v>515</v>
      </c>
      <c r="E63" s="18">
        <v>1545</v>
      </c>
      <c r="F63" s="17" t="s">
        <v>70</v>
      </c>
    </row>
    <row r="64" spans="1:6" x14ac:dyDescent="0.25">
      <c r="A64" s="16">
        <v>7000</v>
      </c>
      <c r="B64" s="17" t="s">
        <v>71</v>
      </c>
      <c r="C64" s="16">
        <v>26</v>
      </c>
      <c r="D64" s="16">
        <v>339.12</v>
      </c>
      <c r="E64" s="18">
        <v>8817.1200000000008</v>
      </c>
      <c r="F64" s="17" t="s">
        <v>70</v>
      </c>
    </row>
    <row r="65" spans="1:6" x14ac:dyDescent="0.25">
      <c r="A65" s="16">
        <v>7001</v>
      </c>
      <c r="B65" s="17" t="s">
        <v>72</v>
      </c>
      <c r="C65" s="16">
        <v>33</v>
      </c>
      <c r="D65" s="16">
        <v>64.41</v>
      </c>
      <c r="E65" s="18">
        <v>2125.5300000000002</v>
      </c>
      <c r="F65" s="17" t="s">
        <v>70</v>
      </c>
    </row>
    <row r="66" spans="1:6" x14ac:dyDescent="0.25">
      <c r="A66" s="16">
        <v>7002</v>
      </c>
      <c r="B66" s="17" t="s">
        <v>73</v>
      </c>
      <c r="C66" s="16">
        <v>69</v>
      </c>
      <c r="D66" s="16">
        <v>96.49</v>
      </c>
      <c r="E66" s="18">
        <v>6657.81</v>
      </c>
      <c r="F66" s="17" t="s">
        <v>70</v>
      </c>
    </row>
    <row r="67" spans="1:6" x14ac:dyDescent="0.25">
      <c r="A67" s="16">
        <v>7008</v>
      </c>
      <c r="B67" s="17" t="s">
        <v>74</v>
      </c>
      <c r="C67" s="16">
        <v>34</v>
      </c>
      <c r="D67" s="16">
        <v>637.20000000000005</v>
      </c>
      <c r="E67" s="18">
        <v>21664.799999999999</v>
      </c>
      <c r="F67" s="17" t="s">
        <v>70</v>
      </c>
    </row>
    <row r="68" spans="1:6" x14ac:dyDescent="0.25">
      <c r="A68" s="16">
        <v>7012</v>
      </c>
      <c r="B68" s="17" t="s">
        <v>75</v>
      </c>
      <c r="C68" s="16">
        <v>4</v>
      </c>
      <c r="D68" s="16">
        <v>78.28</v>
      </c>
      <c r="E68" s="18">
        <v>313.12</v>
      </c>
      <c r="F68" s="17" t="s">
        <v>70</v>
      </c>
    </row>
    <row r="69" spans="1:6" x14ac:dyDescent="0.25">
      <c r="A69" s="16">
        <v>7013</v>
      </c>
      <c r="B69" s="17" t="s">
        <v>76</v>
      </c>
      <c r="C69" s="16">
        <v>70</v>
      </c>
      <c r="D69" s="16">
        <v>32.200000000000003</v>
      </c>
      <c r="E69" s="18">
        <v>2254</v>
      </c>
      <c r="F69" s="17" t="s">
        <v>70</v>
      </c>
    </row>
    <row r="70" spans="1:6" x14ac:dyDescent="0.25">
      <c r="A70" s="16">
        <v>7017</v>
      </c>
      <c r="B70" s="17" t="s">
        <v>77</v>
      </c>
      <c r="C70" s="16">
        <v>15</v>
      </c>
      <c r="D70" s="16">
        <v>220.34</v>
      </c>
      <c r="E70" s="18">
        <v>3305.1</v>
      </c>
      <c r="F70" s="17" t="s">
        <v>70</v>
      </c>
    </row>
    <row r="71" spans="1:6" x14ac:dyDescent="0.25">
      <c r="A71" s="16">
        <v>7020</v>
      </c>
      <c r="B71" s="17" t="s">
        <v>78</v>
      </c>
      <c r="C71" s="16">
        <v>1</v>
      </c>
      <c r="D71" s="16">
        <v>211.86</v>
      </c>
      <c r="E71" s="18">
        <v>211.86</v>
      </c>
      <c r="F71" s="17" t="s">
        <v>70</v>
      </c>
    </row>
    <row r="72" spans="1:6" x14ac:dyDescent="0.25">
      <c r="A72" s="16">
        <v>7021</v>
      </c>
      <c r="B72" s="17" t="s">
        <v>79</v>
      </c>
      <c r="C72" s="16">
        <v>10</v>
      </c>
      <c r="D72" s="16">
        <v>365.8</v>
      </c>
      <c r="E72" s="18">
        <v>3658</v>
      </c>
      <c r="F72" s="17" t="s">
        <v>70</v>
      </c>
    </row>
    <row r="73" spans="1:6" x14ac:dyDescent="0.25">
      <c r="A73" s="16">
        <v>7022</v>
      </c>
      <c r="B73" s="17" t="s">
        <v>80</v>
      </c>
      <c r="C73" s="16">
        <v>18</v>
      </c>
      <c r="D73" s="16">
        <v>262.16000000000003</v>
      </c>
      <c r="E73" s="18">
        <v>4718.88</v>
      </c>
      <c r="F73" s="17" t="s">
        <v>70</v>
      </c>
    </row>
    <row r="74" spans="1:6" x14ac:dyDescent="0.25">
      <c r="A74" s="16">
        <v>7028</v>
      </c>
      <c r="B74" s="17" t="s">
        <v>81</v>
      </c>
      <c r="C74" s="16">
        <v>240</v>
      </c>
      <c r="D74" s="16">
        <v>102.96</v>
      </c>
      <c r="E74" s="18">
        <v>24710.400000000001</v>
      </c>
      <c r="F74" s="17" t="s">
        <v>70</v>
      </c>
    </row>
    <row r="75" spans="1:6" x14ac:dyDescent="0.25">
      <c r="A75" s="16">
        <v>7031</v>
      </c>
      <c r="B75" s="17" t="s">
        <v>82</v>
      </c>
      <c r="C75" s="16">
        <v>2</v>
      </c>
      <c r="D75" s="16">
        <v>180.54</v>
      </c>
      <c r="E75" s="18">
        <v>361.08</v>
      </c>
      <c r="F75" s="17" t="s">
        <v>70</v>
      </c>
    </row>
    <row r="76" spans="1:6" x14ac:dyDescent="0.25">
      <c r="A76" s="16">
        <v>7033</v>
      </c>
      <c r="B76" s="17" t="s">
        <v>83</v>
      </c>
      <c r="C76" s="16">
        <v>46</v>
      </c>
      <c r="D76" s="16">
        <v>630.51</v>
      </c>
      <c r="E76" s="18">
        <v>29003.46</v>
      </c>
      <c r="F76" s="17" t="s">
        <v>70</v>
      </c>
    </row>
    <row r="77" spans="1:6" x14ac:dyDescent="0.25">
      <c r="A77" s="16">
        <v>100221</v>
      </c>
      <c r="B77" s="17" t="s">
        <v>84</v>
      </c>
      <c r="C77" s="16">
        <v>1</v>
      </c>
      <c r="D77" s="16">
        <v>401.69</v>
      </c>
      <c r="E77" s="18">
        <v>401.69</v>
      </c>
      <c r="F77" s="17" t="s">
        <v>70</v>
      </c>
    </row>
    <row r="78" spans="1:6" x14ac:dyDescent="0.25">
      <c r="A78" s="16">
        <v>100247</v>
      </c>
      <c r="B78" s="17" t="s">
        <v>85</v>
      </c>
      <c r="C78" s="16">
        <v>11</v>
      </c>
      <c r="D78" s="16">
        <v>154.16</v>
      </c>
      <c r="E78" s="18">
        <v>1695.76</v>
      </c>
      <c r="F78" s="17" t="s">
        <v>70</v>
      </c>
    </row>
    <row r="79" spans="1:6" x14ac:dyDescent="0.25">
      <c r="A79" s="16">
        <v>100262</v>
      </c>
      <c r="B79" s="17" t="s">
        <v>86</v>
      </c>
      <c r="C79" s="16">
        <v>1</v>
      </c>
      <c r="D79" s="16">
        <v>350</v>
      </c>
      <c r="E79" s="18">
        <v>350</v>
      </c>
      <c r="F79" s="17" t="s">
        <v>70</v>
      </c>
    </row>
    <row r="80" spans="1:6" x14ac:dyDescent="0.25">
      <c r="A80" s="16">
        <v>100864</v>
      </c>
      <c r="B80" s="17" t="s">
        <v>87</v>
      </c>
      <c r="C80" s="16">
        <v>14</v>
      </c>
      <c r="D80" s="16">
        <v>662.93</v>
      </c>
      <c r="E80" s="18">
        <v>9281.02</v>
      </c>
      <c r="F80" s="17" t="s">
        <v>70</v>
      </c>
    </row>
    <row r="81" spans="1:6" x14ac:dyDescent="0.25">
      <c r="A81" s="16">
        <v>100865</v>
      </c>
      <c r="B81" s="17" t="s">
        <v>88</v>
      </c>
      <c r="C81" s="16">
        <v>20</v>
      </c>
      <c r="D81" s="16">
        <v>245</v>
      </c>
      <c r="E81" s="18">
        <v>4900</v>
      </c>
      <c r="F81" s="17" t="s">
        <v>70</v>
      </c>
    </row>
    <row r="82" spans="1:6" x14ac:dyDescent="0.25">
      <c r="A82" s="16">
        <v>101417</v>
      </c>
      <c r="B82" s="17" t="s">
        <v>89</v>
      </c>
      <c r="C82" s="16">
        <v>93</v>
      </c>
      <c r="D82" s="16">
        <v>38.14</v>
      </c>
      <c r="E82" s="18">
        <v>3547.02</v>
      </c>
      <c r="F82" s="17" t="s">
        <v>70</v>
      </c>
    </row>
    <row r="83" spans="1:6" ht="25.5" x14ac:dyDescent="0.25">
      <c r="A83" s="16">
        <v>102947</v>
      </c>
      <c r="B83" s="17" t="s">
        <v>90</v>
      </c>
      <c r="C83" s="16">
        <v>3</v>
      </c>
      <c r="D83" s="16">
        <v>650</v>
      </c>
      <c r="E83" s="18">
        <v>1950</v>
      </c>
      <c r="F83" s="17" t="s">
        <v>70</v>
      </c>
    </row>
    <row r="84" spans="1:6" x14ac:dyDescent="0.25">
      <c r="A84" s="16">
        <v>104741</v>
      </c>
      <c r="B84" s="17" t="s">
        <v>91</v>
      </c>
      <c r="C84" s="16">
        <v>19</v>
      </c>
      <c r="D84" s="16">
        <v>125</v>
      </c>
      <c r="E84" s="18">
        <v>2375</v>
      </c>
      <c r="F84" s="17" t="s">
        <v>70</v>
      </c>
    </row>
    <row r="85" spans="1:6" x14ac:dyDescent="0.25">
      <c r="A85" s="16">
        <v>104743</v>
      </c>
      <c r="B85" s="17" t="s">
        <v>92</v>
      </c>
      <c r="C85" s="16">
        <v>7</v>
      </c>
      <c r="D85" s="16">
        <v>666.66</v>
      </c>
      <c r="E85" s="18">
        <v>4666.62</v>
      </c>
      <c r="F85" s="17" t="s">
        <v>70</v>
      </c>
    </row>
    <row r="86" spans="1:6" x14ac:dyDescent="0.25">
      <c r="A86" s="16">
        <v>104744</v>
      </c>
      <c r="B86" s="17" t="s">
        <v>93</v>
      </c>
      <c r="C86" s="16">
        <v>3</v>
      </c>
      <c r="D86" s="16">
        <v>1075</v>
      </c>
      <c r="E86" s="18">
        <v>3225</v>
      </c>
      <c r="F86" s="17" t="s">
        <v>70</v>
      </c>
    </row>
    <row r="87" spans="1:6" x14ac:dyDescent="0.25">
      <c r="A87" s="19">
        <v>104893</v>
      </c>
      <c r="B87" s="20" t="s">
        <v>94</v>
      </c>
      <c r="C87" s="19">
        <v>4</v>
      </c>
      <c r="D87" s="19">
        <v>199.14</v>
      </c>
      <c r="E87" s="21">
        <v>796.56</v>
      </c>
      <c r="F87" s="20" t="s">
        <v>70</v>
      </c>
    </row>
    <row r="88" spans="1:6" x14ac:dyDescent="0.25">
      <c r="A88" s="22"/>
      <c r="B88" s="23" t="s">
        <v>96</v>
      </c>
      <c r="C88" s="27"/>
      <c r="D88" s="27"/>
      <c r="E88" s="24">
        <f>SUM(E63:E87)</f>
        <v>142534.83000000002</v>
      </c>
      <c r="F88" s="28"/>
    </row>
    <row r="89" spans="1:6" x14ac:dyDescent="0.25">
      <c r="A89" s="26"/>
      <c r="B89" s="26"/>
      <c r="C89" s="26"/>
      <c r="D89" s="26"/>
      <c r="E89" s="26"/>
      <c r="F89" s="26"/>
    </row>
    <row r="90" spans="1:6" x14ac:dyDescent="0.25">
      <c r="A90" s="14" t="s">
        <v>95</v>
      </c>
      <c r="B90" s="15" t="s">
        <v>52</v>
      </c>
      <c r="C90" s="14" t="s">
        <v>53</v>
      </c>
      <c r="D90" s="14" t="s">
        <v>54</v>
      </c>
      <c r="E90" s="14" t="s">
        <v>55</v>
      </c>
      <c r="F90" s="15" t="s">
        <v>56</v>
      </c>
    </row>
    <row r="91" spans="1:6" x14ac:dyDescent="0.25">
      <c r="A91" s="16">
        <v>6000</v>
      </c>
      <c r="B91" s="17" t="s">
        <v>97</v>
      </c>
      <c r="C91" s="16">
        <v>391</v>
      </c>
      <c r="D91" s="16">
        <v>4.58</v>
      </c>
      <c r="E91" s="18">
        <v>1790.78</v>
      </c>
      <c r="F91" s="17" t="s">
        <v>98</v>
      </c>
    </row>
    <row r="92" spans="1:6" x14ac:dyDescent="0.25">
      <c r="A92" s="16">
        <v>6002</v>
      </c>
      <c r="B92" s="17" t="s">
        <v>99</v>
      </c>
      <c r="C92" s="16">
        <v>8</v>
      </c>
      <c r="D92" s="16">
        <v>101.69</v>
      </c>
      <c r="E92" s="18">
        <v>813.52</v>
      </c>
      <c r="F92" s="17" t="s">
        <v>98</v>
      </c>
    </row>
    <row r="93" spans="1:6" x14ac:dyDescent="0.25">
      <c r="A93" s="16">
        <v>6004</v>
      </c>
      <c r="B93" s="17" t="s">
        <v>100</v>
      </c>
      <c r="C93" s="16">
        <v>14</v>
      </c>
      <c r="D93" s="16">
        <v>30.68</v>
      </c>
      <c r="E93" s="18">
        <v>429.52</v>
      </c>
      <c r="F93" s="17" t="s">
        <v>98</v>
      </c>
    </row>
    <row r="94" spans="1:6" x14ac:dyDescent="0.25">
      <c r="A94" s="16">
        <v>6008</v>
      </c>
      <c r="B94" s="17" t="s">
        <v>101</v>
      </c>
      <c r="C94" s="16">
        <v>42</v>
      </c>
      <c r="D94" s="16">
        <v>24.4</v>
      </c>
      <c r="E94" s="18">
        <v>1024.8</v>
      </c>
      <c r="F94" s="17" t="s">
        <v>98</v>
      </c>
    </row>
    <row r="95" spans="1:6" x14ac:dyDescent="0.25">
      <c r="A95" s="16">
        <v>6009</v>
      </c>
      <c r="B95" s="17" t="s">
        <v>102</v>
      </c>
      <c r="C95" s="16">
        <v>4</v>
      </c>
      <c r="D95" s="16">
        <v>76.27</v>
      </c>
      <c r="E95" s="18">
        <v>305.08</v>
      </c>
      <c r="F95" s="17" t="s">
        <v>98</v>
      </c>
    </row>
    <row r="96" spans="1:6" x14ac:dyDescent="0.25">
      <c r="A96" s="16">
        <v>6010</v>
      </c>
      <c r="B96" s="17" t="s">
        <v>103</v>
      </c>
      <c r="C96" s="16">
        <v>36</v>
      </c>
      <c r="D96" s="16">
        <v>26.4</v>
      </c>
      <c r="E96" s="18">
        <v>950.4</v>
      </c>
      <c r="F96" s="17" t="s">
        <v>98</v>
      </c>
    </row>
    <row r="97" spans="1:6" x14ac:dyDescent="0.25">
      <c r="A97" s="16">
        <v>6017</v>
      </c>
      <c r="B97" s="17" t="s">
        <v>104</v>
      </c>
      <c r="C97" s="16">
        <v>5</v>
      </c>
      <c r="D97" s="16">
        <v>122.09</v>
      </c>
      <c r="E97" s="18">
        <v>610.45000000000005</v>
      </c>
      <c r="F97" s="17" t="s">
        <v>98</v>
      </c>
    </row>
    <row r="98" spans="1:6" x14ac:dyDescent="0.25">
      <c r="A98" s="16">
        <v>6018</v>
      </c>
      <c r="B98" s="17" t="s">
        <v>105</v>
      </c>
      <c r="C98" s="16">
        <v>8</v>
      </c>
      <c r="D98" s="16">
        <v>28.66</v>
      </c>
      <c r="E98" s="18">
        <v>229.28</v>
      </c>
      <c r="F98" s="17" t="s">
        <v>98</v>
      </c>
    </row>
    <row r="99" spans="1:6" x14ac:dyDescent="0.25">
      <c r="A99" s="16">
        <v>6021</v>
      </c>
      <c r="B99" s="17" t="s">
        <v>106</v>
      </c>
      <c r="C99" s="16">
        <v>15</v>
      </c>
      <c r="D99" s="16">
        <v>436.6</v>
      </c>
      <c r="E99" s="18">
        <v>6549</v>
      </c>
      <c r="F99" s="17" t="s">
        <v>98</v>
      </c>
    </row>
    <row r="100" spans="1:6" x14ac:dyDescent="0.25">
      <c r="A100" s="16">
        <v>6030</v>
      </c>
      <c r="B100" s="17" t="s">
        <v>107</v>
      </c>
      <c r="C100" s="16">
        <v>110</v>
      </c>
      <c r="D100" s="16">
        <v>971.43</v>
      </c>
      <c r="E100" s="18">
        <v>106857.3</v>
      </c>
      <c r="F100" s="17" t="s">
        <v>98</v>
      </c>
    </row>
    <row r="101" spans="1:6" x14ac:dyDescent="0.25">
      <c r="A101" s="16">
        <v>6038</v>
      </c>
      <c r="B101" s="17" t="s">
        <v>108</v>
      </c>
      <c r="C101" s="16">
        <v>8</v>
      </c>
      <c r="D101" s="16">
        <v>1016.96</v>
      </c>
      <c r="E101" s="18">
        <v>8135.68</v>
      </c>
      <c r="F101" s="17" t="s">
        <v>98</v>
      </c>
    </row>
    <row r="102" spans="1:6" x14ac:dyDescent="0.25">
      <c r="A102" s="16">
        <v>6043</v>
      </c>
      <c r="B102" s="17" t="s">
        <v>109</v>
      </c>
      <c r="C102" s="16">
        <v>1</v>
      </c>
      <c r="D102" s="16">
        <v>28.47</v>
      </c>
      <c r="E102" s="18">
        <v>28.47</v>
      </c>
      <c r="F102" s="17" t="s">
        <v>98</v>
      </c>
    </row>
    <row r="103" spans="1:6" x14ac:dyDescent="0.25">
      <c r="A103" s="16">
        <v>6045</v>
      </c>
      <c r="B103" s="17" t="s">
        <v>110</v>
      </c>
      <c r="C103" s="16">
        <v>5</v>
      </c>
      <c r="D103" s="16">
        <v>60</v>
      </c>
      <c r="E103" s="18">
        <v>300</v>
      </c>
      <c r="F103" s="17" t="s">
        <v>98</v>
      </c>
    </row>
    <row r="104" spans="1:6" x14ac:dyDescent="0.25">
      <c r="A104" s="16">
        <v>6047</v>
      </c>
      <c r="B104" s="17" t="s">
        <v>111</v>
      </c>
      <c r="C104" s="16">
        <v>45</v>
      </c>
      <c r="D104" s="16">
        <v>8.9600000000000009</v>
      </c>
      <c r="E104" s="18">
        <v>403.2</v>
      </c>
      <c r="F104" s="17" t="s">
        <v>98</v>
      </c>
    </row>
    <row r="105" spans="1:6" x14ac:dyDescent="0.25">
      <c r="A105" s="16">
        <v>6050</v>
      </c>
      <c r="B105" s="17" t="s">
        <v>112</v>
      </c>
      <c r="C105" s="16">
        <v>3</v>
      </c>
      <c r="D105" s="16">
        <v>9.82</v>
      </c>
      <c r="E105" s="18">
        <v>29.46</v>
      </c>
      <c r="F105" s="17" t="s">
        <v>98</v>
      </c>
    </row>
    <row r="106" spans="1:6" x14ac:dyDescent="0.25">
      <c r="A106" s="16">
        <v>6053</v>
      </c>
      <c r="B106" s="17" t="s">
        <v>113</v>
      </c>
      <c r="C106" s="16">
        <v>19</v>
      </c>
      <c r="D106" s="16">
        <v>50.85</v>
      </c>
      <c r="E106" s="18">
        <v>966.15</v>
      </c>
      <c r="F106" s="17" t="s">
        <v>98</v>
      </c>
    </row>
    <row r="107" spans="1:6" x14ac:dyDescent="0.25">
      <c r="A107" s="16">
        <v>6058</v>
      </c>
      <c r="B107" s="17" t="s">
        <v>114</v>
      </c>
      <c r="C107" s="16">
        <v>4</v>
      </c>
      <c r="D107" s="16">
        <v>43.88</v>
      </c>
      <c r="E107" s="18">
        <v>175.52</v>
      </c>
      <c r="F107" s="17" t="s">
        <v>98</v>
      </c>
    </row>
    <row r="108" spans="1:6" x14ac:dyDescent="0.25">
      <c r="A108" s="16">
        <v>6059</v>
      </c>
      <c r="B108" s="17" t="s">
        <v>115</v>
      </c>
      <c r="C108" s="16">
        <v>55</v>
      </c>
      <c r="D108" s="16">
        <v>95</v>
      </c>
      <c r="E108" s="18">
        <v>5225</v>
      </c>
      <c r="F108" s="17" t="s">
        <v>98</v>
      </c>
    </row>
    <row r="109" spans="1:6" x14ac:dyDescent="0.25">
      <c r="A109" s="16">
        <v>6061</v>
      </c>
      <c r="B109" s="17" t="s">
        <v>116</v>
      </c>
      <c r="C109" s="16">
        <v>12</v>
      </c>
      <c r="D109" s="16">
        <v>499.99</v>
      </c>
      <c r="E109" s="18">
        <v>5999.88</v>
      </c>
      <c r="F109" s="17" t="s">
        <v>98</v>
      </c>
    </row>
    <row r="110" spans="1:6" x14ac:dyDescent="0.25">
      <c r="A110" s="16">
        <v>6070</v>
      </c>
      <c r="B110" s="17" t="s">
        <v>117</v>
      </c>
      <c r="C110" s="16">
        <v>3</v>
      </c>
      <c r="D110" s="16">
        <v>669.18</v>
      </c>
      <c r="E110" s="18">
        <v>2007.54</v>
      </c>
      <c r="F110" s="17" t="s">
        <v>98</v>
      </c>
    </row>
    <row r="111" spans="1:6" x14ac:dyDescent="0.25">
      <c r="A111" s="16">
        <v>6071</v>
      </c>
      <c r="B111" s="17" t="s">
        <v>118</v>
      </c>
      <c r="C111" s="16">
        <v>2</v>
      </c>
      <c r="D111" s="16">
        <v>340</v>
      </c>
      <c r="E111" s="18">
        <v>680</v>
      </c>
      <c r="F111" s="17" t="s">
        <v>98</v>
      </c>
    </row>
    <row r="112" spans="1:6" x14ac:dyDescent="0.25">
      <c r="A112" s="16">
        <v>6073</v>
      </c>
      <c r="B112" s="17" t="s">
        <v>119</v>
      </c>
      <c r="C112" s="16">
        <v>2</v>
      </c>
      <c r="D112" s="16">
        <v>345</v>
      </c>
      <c r="E112" s="18">
        <v>690</v>
      </c>
      <c r="F112" s="17" t="s">
        <v>98</v>
      </c>
    </row>
    <row r="113" spans="1:6" x14ac:dyDescent="0.25">
      <c r="A113" s="16">
        <v>6074</v>
      </c>
      <c r="B113" s="17" t="s">
        <v>120</v>
      </c>
      <c r="C113" s="16">
        <v>2</v>
      </c>
      <c r="D113" s="16">
        <v>50.85</v>
      </c>
      <c r="E113" s="18">
        <v>101.7</v>
      </c>
      <c r="F113" s="17" t="s">
        <v>98</v>
      </c>
    </row>
    <row r="114" spans="1:6" x14ac:dyDescent="0.25">
      <c r="A114" s="16">
        <v>6075</v>
      </c>
      <c r="B114" s="17" t="s">
        <v>121</v>
      </c>
      <c r="C114" s="16">
        <v>2</v>
      </c>
      <c r="D114" s="16">
        <v>76.27</v>
      </c>
      <c r="E114" s="18">
        <v>152.54</v>
      </c>
      <c r="F114" s="17" t="s">
        <v>98</v>
      </c>
    </row>
    <row r="115" spans="1:6" x14ac:dyDescent="0.25">
      <c r="A115" s="16">
        <v>6077</v>
      </c>
      <c r="B115" s="17" t="s">
        <v>122</v>
      </c>
      <c r="C115" s="16">
        <v>51</v>
      </c>
      <c r="D115" s="16">
        <v>73.7</v>
      </c>
      <c r="E115" s="18">
        <v>3758.7</v>
      </c>
      <c r="F115" s="17" t="s">
        <v>98</v>
      </c>
    </row>
    <row r="116" spans="1:6" x14ac:dyDescent="0.25">
      <c r="A116" s="16">
        <v>6085</v>
      </c>
      <c r="B116" s="17" t="s">
        <v>123</v>
      </c>
      <c r="C116" s="16">
        <v>11</v>
      </c>
      <c r="D116" s="16">
        <v>14.69</v>
      </c>
      <c r="E116" s="18">
        <v>161.59</v>
      </c>
      <c r="F116" s="17" t="s">
        <v>98</v>
      </c>
    </row>
    <row r="117" spans="1:6" x14ac:dyDescent="0.25">
      <c r="A117" s="16">
        <v>6086</v>
      </c>
      <c r="B117" s="17" t="s">
        <v>124</v>
      </c>
      <c r="C117" s="16">
        <v>9</v>
      </c>
      <c r="D117" s="16">
        <v>145</v>
      </c>
      <c r="E117" s="18">
        <v>1305</v>
      </c>
      <c r="F117" s="17" t="s">
        <v>98</v>
      </c>
    </row>
    <row r="118" spans="1:6" x14ac:dyDescent="0.25">
      <c r="A118" s="16">
        <v>6087</v>
      </c>
      <c r="B118" s="17" t="s">
        <v>125</v>
      </c>
      <c r="C118" s="16">
        <v>4</v>
      </c>
      <c r="D118" s="16">
        <v>383.5</v>
      </c>
      <c r="E118" s="18">
        <v>1534</v>
      </c>
      <c r="F118" s="17" t="s">
        <v>98</v>
      </c>
    </row>
    <row r="119" spans="1:6" x14ac:dyDescent="0.25">
      <c r="A119" s="16">
        <v>6091</v>
      </c>
      <c r="B119" s="17" t="s">
        <v>126</v>
      </c>
      <c r="C119" s="16">
        <v>78</v>
      </c>
      <c r="D119" s="16">
        <v>8.14</v>
      </c>
      <c r="E119" s="18">
        <v>634.91999999999996</v>
      </c>
      <c r="F119" s="17" t="s">
        <v>98</v>
      </c>
    </row>
    <row r="120" spans="1:6" x14ac:dyDescent="0.25">
      <c r="A120" s="16">
        <v>6093</v>
      </c>
      <c r="B120" s="17" t="s">
        <v>127</v>
      </c>
      <c r="C120" s="16">
        <v>3</v>
      </c>
      <c r="D120" s="16">
        <v>345</v>
      </c>
      <c r="E120" s="18">
        <v>1035</v>
      </c>
      <c r="F120" s="17" t="s">
        <v>98</v>
      </c>
    </row>
    <row r="121" spans="1:6" x14ac:dyDescent="0.25">
      <c r="A121" s="16">
        <v>6094</v>
      </c>
      <c r="B121" s="17" t="s">
        <v>128</v>
      </c>
      <c r="C121" s="16">
        <v>32</v>
      </c>
      <c r="D121" s="16">
        <v>2</v>
      </c>
      <c r="E121" s="18">
        <v>64</v>
      </c>
      <c r="F121" s="17" t="s">
        <v>98</v>
      </c>
    </row>
    <row r="122" spans="1:6" x14ac:dyDescent="0.25">
      <c r="A122" s="16">
        <v>6097</v>
      </c>
      <c r="B122" s="17" t="s">
        <v>129</v>
      </c>
      <c r="C122" s="16">
        <v>19</v>
      </c>
      <c r="D122" s="16">
        <v>702.1</v>
      </c>
      <c r="E122" s="18">
        <v>13339.9</v>
      </c>
      <c r="F122" s="17" t="s">
        <v>98</v>
      </c>
    </row>
    <row r="123" spans="1:6" x14ac:dyDescent="0.25">
      <c r="A123" s="16">
        <v>6098</v>
      </c>
      <c r="B123" s="17" t="s">
        <v>130</v>
      </c>
      <c r="C123" s="16">
        <v>22</v>
      </c>
      <c r="D123" s="16">
        <v>700.17</v>
      </c>
      <c r="E123" s="18">
        <v>15403.74</v>
      </c>
      <c r="F123" s="17" t="s">
        <v>98</v>
      </c>
    </row>
    <row r="124" spans="1:6" x14ac:dyDescent="0.25">
      <c r="A124" s="16">
        <v>6099</v>
      </c>
      <c r="B124" s="17" t="s">
        <v>131</v>
      </c>
      <c r="C124" s="16">
        <v>6</v>
      </c>
      <c r="D124" s="16">
        <v>702.34</v>
      </c>
      <c r="E124" s="18">
        <v>4214.04</v>
      </c>
      <c r="F124" s="17" t="s">
        <v>98</v>
      </c>
    </row>
    <row r="125" spans="1:6" x14ac:dyDescent="0.25">
      <c r="A125" s="16">
        <v>6700</v>
      </c>
      <c r="B125" s="17" t="s">
        <v>132</v>
      </c>
      <c r="C125" s="16">
        <v>21</v>
      </c>
      <c r="D125" s="16">
        <v>701.45</v>
      </c>
      <c r="E125" s="18">
        <v>14730.45</v>
      </c>
      <c r="F125" s="17" t="s">
        <v>98</v>
      </c>
    </row>
    <row r="126" spans="1:6" x14ac:dyDescent="0.25">
      <c r="A126" s="16">
        <v>6702</v>
      </c>
      <c r="B126" s="17" t="s">
        <v>133</v>
      </c>
      <c r="C126" s="16">
        <v>2</v>
      </c>
      <c r="D126" s="16">
        <v>643.33000000000004</v>
      </c>
      <c r="E126" s="18">
        <v>1286.6600000000001</v>
      </c>
      <c r="F126" s="17" t="s">
        <v>98</v>
      </c>
    </row>
    <row r="127" spans="1:6" x14ac:dyDescent="0.25">
      <c r="A127" s="16">
        <v>6703</v>
      </c>
      <c r="B127" s="17" t="s">
        <v>134</v>
      </c>
      <c r="C127" s="16">
        <v>6</v>
      </c>
      <c r="D127" s="16">
        <v>777.32</v>
      </c>
      <c r="E127" s="18">
        <v>4663.92</v>
      </c>
      <c r="F127" s="17" t="s">
        <v>98</v>
      </c>
    </row>
    <row r="128" spans="1:6" x14ac:dyDescent="0.25">
      <c r="A128" s="16">
        <v>6713</v>
      </c>
      <c r="B128" s="17" t="s">
        <v>135</v>
      </c>
      <c r="C128" s="16">
        <v>1</v>
      </c>
      <c r="D128" s="16">
        <v>1042.3699999999999</v>
      </c>
      <c r="E128" s="18">
        <v>1042.3699999999999</v>
      </c>
      <c r="F128" s="17" t="s">
        <v>98</v>
      </c>
    </row>
    <row r="129" spans="1:6" x14ac:dyDescent="0.25">
      <c r="A129" s="16">
        <v>7004</v>
      </c>
      <c r="B129" s="17" t="s">
        <v>136</v>
      </c>
      <c r="C129" s="16">
        <v>7</v>
      </c>
      <c r="D129" s="16">
        <v>419.52</v>
      </c>
      <c r="E129" s="18">
        <v>2936.64</v>
      </c>
      <c r="F129" s="17" t="s">
        <v>98</v>
      </c>
    </row>
    <row r="130" spans="1:6" x14ac:dyDescent="0.25">
      <c r="A130" s="16">
        <v>100138</v>
      </c>
      <c r="B130" s="17" t="s">
        <v>137</v>
      </c>
      <c r="C130" s="16">
        <v>1073</v>
      </c>
      <c r="D130" s="16">
        <v>3.2</v>
      </c>
      <c r="E130" s="18">
        <v>3433.6</v>
      </c>
      <c r="F130" s="17" t="s">
        <v>98</v>
      </c>
    </row>
    <row r="131" spans="1:6" x14ac:dyDescent="0.25">
      <c r="A131" s="16">
        <v>100224</v>
      </c>
      <c r="B131" s="17" t="s">
        <v>138</v>
      </c>
      <c r="C131" s="16">
        <v>1</v>
      </c>
      <c r="D131" s="16">
        <v>8389.83</v>
      </c>
      <c r="E131" s="18">
        <v>8389.83</v>
      </c>
      <c r="F131" s="17" t="s">
        <v>98</v>
      </c>
    </row>
    <row r="132" spans="1:6" x14ac:dyDescent="0.25">
      <c r="A132" s="16">
        <v>100260</v>
      </c>
      <c r="B132" s="17" t="s">
        <v>139</v>
      </c>
      <c r="C132" s="16">
        <v>13</v>
      </c>
      <c r="D132" s="16">
        <v>78.39</v>
      </c>
      <c r="E132" s="18">
        <v>1019.07</v>
      </c>
      <c r="F132" s="17" t="s">
        <v>98</v>
      </c>
    </row>
    <row r="133" spans="1:6" x14ac:dyDescent="0.25">
      <c r="A133" s="16">
        <v>100275</v>
      </c>
      <c r="B133" s="17" t="s">
        <v>140</v>
      </c>
      <c r="C133" s="16">
        <v>1</v>
      </c>
      <c r="D133" s="16">
        <v>7157.92</v>
      </c>
      <c r="E133" s="18">
        <v>7157.92</v>
      </c>
      <c r="F133" s="17" t="s">
        <v>98</v>
      </c>
    </row>
    <row r="134" spans="1:6" x14ac:dyDescent="0.25">
      <c r="A134" s="16">
        <v>100461</v>
      </c>
      <c r="B134" s="17" t="s">
        <v>141</v>
      </c>
      <c r="C134" s="16">
        <v>3</v>
      </c>
      <c r="D134" s="16">
        <v>15590.84</v>
      </c>
      <c r="E134" s="18">
        <v>46772.52</v>
      </c>
      <c r="F134" s="17" t="s">
        <v>98</v>
      </c>
    </row>
    <row r="135" spans="1:6" x14ac:dyDescent="0.25">
      <c r="A135" s="16">
        <v>100494</v>
      </c>
      <c r="B135" s="17" t="s">
        <v>142</v>
      </c>
      <c r="C135" s="16">
        <v>138</v>
      </c>
      <c r="D135" s="16">
        <v>51.25</v>
      </c>
      <c r="E135" s="18">
        <v>7072.5</v>
      </c>
      <c r="F135" s="17" t="s">
        <v>98</v>
      </c>
    </row>
    <row r="136" spans="1:6" x14ac:dyDescent="0.25">
      <c r="A136" s="16">
        <v>100547</v>
      </c>
      <c r="B136" s="17" t="s">
        <v>143</v>
      </c>
      <c r="C136" s="16">
        <v>3</v>
      </c>
      <c r="D136" s="16">
        <v>2118.64</v>
      </c>
      <c r="E136" s="18">
        <v>6355.92</v>
      </c>
      <c r="F136" s="17" t="s">
        <v>98</v>
      </c>
    </row>
    <row r="137" spans="1:6" x14ac:dyDescent="0.25">
      <c r="A137" s="16">
        <v>100548</v>
      </c>
      <c r="B137" s="17" t="s">
        <v>144</v>
      </c>
      <c r="C137" s="16">
        <v>3</v>
      </c>
      <c r="D137" s="16">
        <v>2118.64</v>
      </c>
      <c r="E137" s="18">
        <v>6355.92</v>
      </c>
      <c r="F137" s="17" t="s">
        <v>98</v>
      </c>
    </row>
    <row r="138" spans="1:6" x14ac:dyDescent="0.25">
      <c r="A138" s="16">
        <v>100556</v>
      </c>
      <c r="B138" s="17" t="s">
        <v>145</v>
      </c>
      <c r="C138" s="16">
        <v>1426</v>
      </c>
      <c r="D138" s="16">
        <v>15</v>
      </c>
      <c r="E138" s="18">
        <v>21390</v>
      </c>
      <c r="F138" s="17" t="s">
        <v>98</v>
      </c>
    </row>
    <row r="139" spans="1:6" x14ac:dyDescent="0.25">
      <c r="A139" s="16">
        <v>100694</v>
      </c>
      <c r="B139" s="17" t="s">
        <v>146</v>
      </c>
      <c r="C139" s="16">
        <v>14</v>
      </c>
      <c r="D139" s="16">
        <v>50.85</v>
      </c>
      <c r="E139" s="18">
        <v>711.9</v>
      </c>
      <c r="F139" s="17" t="s">
        <v>98</v>
      </c>
    </row>
    <row r="140" spans="1:6" x14ac:dyDescent="0.25">
      <c r="A140" s="16">
        <v>100696</v>
      </c>
      <c r="B140" s="17" t="s">
        <v>147</v>
      </c>
      <c r="C140" s="16">
        <v>1</v>
      </c>
      <c r="D140" s="16">
        <v>23.31</v>
      </c>
      <c r="E140" s="18">
        <v>23.31</v>
      </c>
      <c r="F140" s="17" t="s">
        <v>98</v>
      </c>
    </row>
    <row r="141" spans="1:6" x14ac:dyDescent="0.25">
      <c r="A141" s="16">
        <v>100928</v>
      </c>
      <c r="B141" s="17" t="s">
        <v>148</v>
      </c>
      <c r="C141" s="16">
        <v>13</v>
      </c>
      <c r="D141" s="16">
        <v>1282.46</v>
      </c>
      <c r="E141" s="18">
        <v>16671.98</v>
      </c>
      <c r="F141" s="17" t="s">
        <v>98</v>
      </c>
    </row>
    <row r="142" spans="1:6" x14ac:dyDescent="0.25">
      <c r="A142" s="16">
        <v>100936</v>
      </c>
      <c r="B142" s="17" t="s">
        <v>149</v>
      </c>
      <c r="C142" s="16">
        <v>4</v>
      </c>
      <c r="D142" s="16">
        <v>38.14</v>
      </c>
      <c r="E142" s="18">
        <v>152.56</v>
      </c>
      <c r="F142" s="17" t="s">
        <v>98</v>
      </c>
    </row>
    <row r="143" spans="1:6" x14ac:dyDescent="0.25">
      <c r="A143" s="16">
        <v>100937</v>
      </c>
      <c r="B143" s="17" t="s">
        <v>150</v>
      </c>
      <c r="C143" s="16">
        <v>2</v>
      </c>
      <c r="D143" s="16">
        <v>127.12</v>
      </c>
      <c r="E143" s="18">
        <v>254.24</v>
      </c>
      <c r="F143" s="17" t="s">
        <v>98</v>
      </c>
    </row>
    <row r="144" spans="1:6" x14ac:dyDescent="0.25">
      <c r="A144" s="16">
        <v>101127</v>
      </c>
      <c r="B144" s="17" t="s">
        <v>151</v>
      </c>
      <c r="C144" s="16">
        <v>31</v>
      </c>
      <c r="D144" s="16">
        <v>269.49</v>
      </c>
      <c r="E144" s="18">
        <v>8354.19</v>
      </c>
      <c r="F144" s="17" t="s">
        <v>98</v>
      </c>
    </row>
    <row r="145" spans="1:6" x14ac:dyDescent="0.25">
      <c r="A145" s="16">
        <v>101280</v>
      </c>
      <c r="B145" s="17" t="s">
        <v>152</v>
      </c>
      <c r="C145" s="16">
        <v>5</v>
      </c>
      <c r="D145" s="16">
        <v>864</v>
      </c>
      <c r="E145" s="18">
        <v>4320</v>
      </c>
      <c r="F145" s="17" t="s">
        <v>98</v>
      </c>
    </row>
    <row r="146" spans="1:6" ht="25.5" x14ac:dyDescent="0.25">
      <c r="A146" s="16">
        <v>101296</v>
      </c>
      <c r="B146" s="17" t="s">
        <v>153</v>
      </c>
      <c r="C146" s="16">
        <v>1</v>
      </c>
      <c r="D146" s="16">
        <v>10333.33</v>
      </c>
      <c r="E146" s="18">
        <v>10333.33</v>
      </c>
      <c r="F146" s="17" t="s">
        <v>98</v>
      </c>
    </row>
    <row r="147" spans="1:6" x14ac:dyDescent="0.25">
      <c r="A147" s="16">
        <v>101351</v>
      </c>
      <c r="B147" s="17" t="s">
        <v>154</v>
      </c>
      <c r="C147" s="16">
        <v>31</v>
      </c>
      <c r="D147" s="16">
        <v>182.2</v>
      </c>
      <c r="E147" s="18">
        <v>5648.2</v>
      </c>
      <c r="F147" s="17" t="s">
        <v>98</v>
      </c>
    </row>
    <row r="148" spans="1:6" x14ac:dyDescent="0.25">
      <c r="A148" s="16">
        <v>101642</v>
      </c>
      <c r="B148" s="17" t="s">
        <v>155</v>
      </c>
      <c r="C148" s="16">
        <v>106</v>
      </c>
      <c r="D148" s="16">
        <v>826</v>
      </c>
      <c r="E148" s="18">
        <v>87556</v>
      </c>
      <c r="F148" s="17" t="s">
        <v>98</v>
      </c>
    </row>
    <row r="149" spans="1:6" x14ac:dyDescent="0.25">
      <c r="A149" s="16">
        <v>101644</v>
      </c>
      <c r="B149" s="17" t="s">
        <v>156</v>
      </c>
      <c r="C149" s="16">
        <v>6</v>
      </c>
      <c r="D149" s="16">
        <v>838.98</v>
      </c>
      <c r="E149" s="18">
        <v>5033.88</v>
      </c>
      <c r="F149" s="17" t="s">
        <v>98</v>
      </c>
    </row>
    <row r="150" spans="1:6" x14ac:dyDescent="0.25">
      <c r="A150" s="16">
        <v>101732</v>
      </c>
      <c r="B150" s="17" t="s">
        <v>157</v>
      </c>
      <c r="C150" s="16">
        <v>1</v>
      </c>
      <c r="D150" s="16">
        <v>2084.7399999999998</v>
      </c>
      <c r="E150" s="18">
        <v>2084.7399999999998</v>
      </c>
      <c r="F150" s="17" t="s">
        <v>98</v>
      </c>
    </row>
    <row r="151" spans="1:6" x14ac:dyDescent="0.25">
      <c r="A151" s="16">
        <v>101834</v>
      </c>
      <c r="B151" s="17" t="s">
        <v>158</v>
      </c>
      <c r="C151" s="16">
        <v>1</v>
      </c>
      <c r="D151" s="16">
        <v>33.9</v>
      </c>
      <c r="E151" s="18">
        <v>33.9</v>
      </c>
      <c r="F151" s="17" t="s">
        <v>98</v>
      </c>
    </row>
    <row r="152" spans="1:6" x14ac:dyDescent="0.25">
      <c r="A152" s="16">
        <v>102856</v>
      </c>
      <c r="B152" s="17" t="s">
        <v>159</v>
      </c>
      <c r="C152" s="16">
        <v>10</v>
      </c>
      <c r="D152" s="16">
        <v>1337.28</v>
      </c>
      <c r="E152" s="18">
        <v>13372.8</v>
      </c>
      <c r="F152" s="17" t="s">
        <v>98</v>
      </c>
    </row>
    <row r="153" spans="1:6" x14ac:dyDescent="0.25">
      <c r="A153" s="16">
        <v>102863</v>
      </c>
      <c r="B153" s="17" t="s">
        <v>160</v>
      </c>
      <c r="C153" s="16">
        <v>34</v>
      </c>
      <c r="D153" s="16">
        <v>774.81</v>
      </c>
      <c r="E153" s="18">
        <v>26343.54</v>
      </c>
      <c r="F153" s="17" t="s">
        <v>98</v>
      </c>
    </row>
    <row r="154" spans="1:6" x14ac:dyDescent="0.25">
      <c r="A154" s="16">
        <v>102864</v>
      </c>
      <c r="B154" s="17" t="s">
        <v>161</v>
      </c>
      <c r="C154" s="16">
        <v>29</v>
      </c>
      <c r="D154" s="16">
        <v>596.29999999999995</v>
      </c>
      <c r="E154" s="18">
        <v>17292.7</v>
      </c>
      <c r="F154" s="17" t="s">
        <v>98</v>
      </c>
    </row>
    <row r="155" spans="1:6" x14ac:dyDescent="0.25">
      <c r="A155" s="16">
        <v>102865</v>
      </c>
      <c r="B155" s="17" t="s">
        <v>162</v>
      </c>
      <c r="C155" s="16">
        <v>31</v>
      </c>
      <c r="D155" s="16">
        <v>635.59</v>
      </c>
      <c r="E155" s="18">
        <v>19703.29</v>
      </c>
      <c r="F155" s="17" t="s">
        <v>98</v>
      </c>
    </row>
    <row r="156" spans="1:6" x14ac:dyDescent="0.25">
      <c r="A156" s="16">
        <v>102941</v>
      </c>
      <c r="B156" s="17" t="s">
        <v>163</v>
      </c>
      <c r="C156" s="16">
        <v>1</v>
      </c>
      <c r="D156" s="16">
        <v>6694.92</v>
      </c>
      <c r="E156" s="18">
        <v>6694.92</v>
      </c>
      <c r="F156" s="17" t="s">
        <v>98</v>
      </c>
    </row>
    <row r="157" spans="1:6" x14ac:dyDescent="0.25">
      <c r="A157" s="16">
        <v>102949</v>
      </c>
      <c r="B157" s="17" t="s">
        <v>164</v>
      </c>
      <c r="C157" s="16">
        <v>3</v>
      </c>
      <c r="D157" s="16">
        <v>809.42</v>
      </c>
      <c r="E157" s="18">
        <v>2428.2600000000002</v>
      </c>
      <c r="F157" s="17" t="s">
        <v>98</v>
      </c>
    </row>
    <row r="158" spans="1:6" x14ac:dyDescent="0.25">
      <c r="A158" s="16">
        <v>102982</v>
      </c>
      <c r="B158" s="17" t="s">
        <v>165</v>
      </c>
      <c r="C158" s="16">
        <v>1</v>
      </c>
      <c r="D158" s="16">
        <v>1665.1</v>
      </c>
      <c r="E158" s="18">
        <v>1665.1</v>
      </c>
      <c r="F158" s="17" t="s">
        <v>98</v>
      </c>
    </row>
    <row r="159" spans="1:6" x14ac:dyDescent="0.25">
      <c r="A159" s="16">
        <v>103201</v>
      </c>
      <c r="B159" s="17" t="s">
        <v>166</v>
      </c>
      <c r="C159" s="16">
        <v>329</v>
      </c>
      <c r="D159" s="16">
        <v>10</v>
      </c>
      <c r="E159" s="18">
        <v>3290</v>
      </c>
      <c r="F159" s="17" t="s">
        <v>98</v>
      </c>
    </row>
    <row r="160" spans="1:6" x14ac:dyDescent="0.25">
      <c r="A160" s="16">
        <v>103349</v>
      </c>
      <c r="B160" s="17" t="s">
        <v>167</v>
      </c>
      <c r="C160" s="16">
        <v>9</v>
      </c>
      <c r="D160" s="16">
        <v>225</v>
      </c>
      <c r="E160" s="18">
        <v>2025</v>
      </c>
      <c r="F160" s="17" t="s">
        <v>98</v>
      </c>
    </row>
    <row r="161" spans="1:6" ht="15.75" customHeight="1" x14ac:dyDescent="0.25">
      <c r="A161" s="16">
        <v>103350</v>
      </c>
      <c r="B161" s="17" t="s">
        <v>168</v>
      </c>
      <c r="C161" s="16">
        <v>21</v>
      </c>
      <c r="D161" s="16">
        <v>350</v>
      </c>
      <c r="E161" s="18">
        <v>7350</v>
      </c>
      <c r="F161" s="17" t="s">
        <v>98</v>
      </c>
    </row>
    <row r="162" spans="1:6" x14ac:dyDescent="0.25">
      <c r="A162" s="16">
        <v>103476</v>
      </c>
      <c r="B162" s="17" t="s">
        <v>169</v>
      </c>
      <c r="C162" s="16">
        <v>5</v>
      </c>
      <c r="D162" s="16">
        <v>1525.42</v>
      </c>
      <c r="E162" s="18">
        <v>7627.1</v>
      </c>
      <c r="F162" s="17" t="s">
        <v>98</v>
      </c>
    </row>
    <row r="163" spans="1:6" x14ac:dyDescent="0.25">
      <c r="A163" s="16">
        <v>104592</v>
      </c>
      <c r="B163" s="17" t="s">
        <v>170</v>
      </c>
      <c r="C163" s="16">
        <v>2</v>
      </c>
      <c r="D163" s="16">
        <v>8050.85</v>
      </c>
      <c r="E163" s="18">
        <v>16101.7</v>
      </c>
      <c r="F163" s="17" t="s">
        <v>98</v>
      </c>
    </row>
    <row r="164" spans="1:6" x14ac:dyDescent="0.25">
      <c r="A164" s="16">
        <v>104629</v>
      </c>
      <c r="B164" s="17" t="s">
        <v>171</v>
      </c>
      <c r="C164" s="16">
        <v>1</v>
      </c>
      <c r="D164" s="16">
        <v>42291.66</v>
      </c>
      <c r="E164" s="18">
        <v>42291.66</v>
      </c>
      <c r="F164" s="17" t="s">
        <v>98</v>
      </c>
    </row>
    <row r="165" spans="1:6" x14ac:dyDescent="0.25">
      <c r="A165" s="16">
        <v>104649</v>
      </c>
      <c r="B165" s="17" t="s">
        <v>172</v>
      </c>
      <c r="C165" s="16">
        <v>19</v>
      </c>
      <c r="D165" s="16">
        <v>3450</v>
      </c>
      <c r="E165" s="18">
        <v>65550</v>
      </c>
      <c r="F165" s="17" t="s">
        <v>98</v>
      </c>
    </row>
    <row r="166" spans="1:6" x14ac:dyDescent="0.25">
      <c r="A166" s="16">
        <v>104797</v>
      </c>
      <c r="B166" s="17" t="s">
        <v>173</v>
      </c>
      <c r="C166" s="16">
        <v>43</v>
      </c>
      <c r="D166" s="16">
        <v>640</v>
      </c>
      <c r="E166" s="18">
        <v>27520</v>
      </c>
      <c r="F166" s="17" t="s">
        <v>98</v>
      </c>
    </row>
    <row r="167" spans="1:6" x14ac:dyDescent="0.25">
      <c r="A167" s="19">
        <v>104801</v>
      </c>
      <c r="B167" s="20" t="s">
        <v>174</v>
      </c>
      <c r="C167" s="19">
        <v>26</v>
      </c>
      <c r="D167" s="19">
        <v>545.98</v>
      </c>
      <c r="E167" s="21">
        <v>14195.48</v>
      </c>
      <c r="F167" s="20" t="s">
        <v>98</v>
      </c>
    </row>
    <row r="168" spans="1:6" x14ac:dyDescent="0.25">
      <c r="A168" s="16">
        <v>104914</v>
      </c>
      <c r="B168" s="17" t="s">
        <v>435</v>
      </c>
      <c r="C168" s="16">
        <v>100</v>
      </c>
      <c r="D168" s="16">
        <v>161.02000000000001</v>
      </c>
      <c r="E168" s="16">
        <v>16102</v>
      </c>
      <c r="F168" s="17" t="s">
        <v>98</v>
      </c>
    </row>
    <row r="169" spans="1:6" x14ac:dyDescent="0.25">
      <c r="A169" s="16">
        <v>104966</v>
      </c>
      <c r="B169" s="17" t="s">
        <v>436</v>
      </c>
      <c r="C169" s="16">
        <v>4</v>
      </c>
      <c r="D169" s="16">
        <v>737.29</v>
      </c>
      <c r="E169" s="16">
        <v>2949.16</v>
      </c>
      <c r="F169" s="17" t="s">
        <v>98</v>
      </c>
    </row>
    <row r="170" spans="1:6" x14ac:dyDescent="0.25">
      <c r="A170" s="16">
        <v>104967</v>
      </c>
      <c r="B170" s="17" t="s">
        <v>437</v>
      </c>
      <c r="C170" s="16">
        <v>2</v>
      </c>
      <c r="D170" s="16">
        <v>289.83</v>
      </c>
      <c r="E170" s="16">
        <v>579.66</v>
      </c>
      <c r="F170" s="17" t="s">
        <v>98</v>
      </c>
    </row>
    <row r="171" spans="1:6" x14ac:dyDescent="0.25">
      <c r="A171" s="16">
        <v>105033</v>
      </c>
      <c r="B171" s="17" t="s">
        <v>438</v>
      </c>
      <c r="C171" s="16">
        <v>6</v>
      </c>
      <c r="D171" s="16">
        <v>635.59</v>
      </c>
      <c r="E171" s="16">
        <v>3813.54</v>
      </c>
      <c r="F171" s="17" t="s">
        <v>98</v>
      </c>
    </row>
    <row r="172" spans="1:6" x14ac:dyDescent="0.25">
      <c r="A172" s="16">
        <v>105056</v>
      </c>
      <c r="B172" s="17" t="s">
        <v>439</v>
      </c>
      <c r="C172" s="16">
        <v>1</v>
      </c>
      <c r="D172" s="16">
        <v>31313.56</v>
      </c>
      <c r="E172" s="16">
        <v>31313.56</v>
      </c>
      <c r="F172" s="17" t="s">
        <v>98</v>
      </c>
    </row>
    <row r="173" spans="1:6" x14ac:dyDescent="0.25">
      <c r="A173" s="16">
        <v>105107</v>
      </c>
      <c r="B173" s="17" t="s">
        <v>440</v>
      </c>
      <c r="C173" s="16">
        <v>4</v>
      </c>
      <c r="D173" s="16">
        <v>974.58</v>
      </c>
      <c r="E173" s="16">
        <v>3898.32</v>
      </c>
      <c r="F173" s="17" t="s">
        <v>98</v>
      </c>
    </row>
    <row r="174" spans="1:6" ht="25.5" x14ac:dyDescent="0.25">
      <c r="A174" s="16">
        <v>105108</v>
      </c>
      <c r="B174" s="17" t="s">
        <v>441</v>
      </c>
      <c r="C174" s="16">
        <v>3</v>
      </c>
      <c r="D174" s="16">
        <v>750</v>
      </c>
      <c r="E174" s="16">
        <v>2250</v>
      </c>
      <c r="F174" s="17" t="s">
        <v>98</v>
      </c>
    </row>
    <row r="175" spans="1:6" x14ac:dyDescent="0.25">
      <c r="A175" s="16">
        <v>105148</v>
      </c>
      <c r="B175" s="17" t="s">
        <v>442</v>
      </c>
      <c r="C175" s="16">
        <v>3</v>
      </c>
      <c r="D175" s="16">
        <v>50.85</v>
      </c>
      <c r="E175" s="16">
        <v>152.55000000000001</v>
      </c>
      <c r="F175" s="17" t="s">
        <v>98</v>
      </c>
    </row>
    <row r="176" spans="1:6" x14ac:dyDescent="0.25">
      <c r="A176" s="16">
        <v>105149</v>
      </c>
      <c r="B176" s="17" t="s">
        <v>443</v>
      </c>
      <c r="C176" s="16">
        <v>5</v>
      </c>
      <c r="D176" s="16">
        <v>813.56</v>
      </c>
      <c r="E176" s="16">
        <v>4067.8</v>
      </c>
      <c r="F176" s="17" t="s">
        <v>98</v>
      </c>
    </row>
    <row r="177" spans="1:6" x14ac:dyDescent="0.25">
      <c r="A177" s="16">
        <v>105161</v>
      </c>
      <c r="B177" s="17" t="s">
        <v>444</v>
      </c>
      <c r="C177" s="16">
        <v>15</v>
      </c>
      <c r="D177" s="16">
        <v>2100</v>
      </c>
      <c r="E177" s="16">
        <v>31500</v>
      </c>
      <c r="F177" s="17" t="s">
        <v>98</v>
      </c>
    </row>
    <row r="178" spans="1:6" x14ac:dyDescent="0.25">
      <c r="A178" s="16">
        <v>105162</v>
      </c>
      <c r="B178" s="17" t="s">
        <v>445</v>
      </c>
      <c r="C178" s="16">
        <v>4</v>
      </c>
      <c r="D178" s="16">
        <v>1450</v>
      </c>
      <c r="E178" s="16">
        <v>5800</v>
      </c>
      <c r="F178" s="17" t="s">
        <v>98</v>
      </c>
    </row>
    <row r="179" spans="1:6" x14ac:dyDescent="0.25">
      <c r="A179" s="16">
        <v>105166</v>
      </c>
      <c r="B179" s="17" t="s">
        <v>446</v>
      </c>
      <c r="C179" s="16">
        <v>2</v>
      </c>
      <c r="D179" s="16">
        <v>660</v>
      </c>
      <c r="E179" s="16">
        <v>1320</v>
      </c>
      <c r="F179" s="17" t="s">
        <v>98</v>
      </c>
    </row>
    <row r="180" spans="1:6" ht="25.5" x14ac:dyDescent="0.25">
      <c r="A180" s="16">
        <v>105167</v>
      </c>
      <c r="B180" s="17" t="s">
        <v>447</v>
      </c>
      <c r="C180" s="16">
        <v>1</v>
      </c>
      <c r="D180" s="16">
        <v>661.01</v>
      </c>
      <c r="E180" s="16">
        <v>661.01</v>
      </c>
      <c r="F180" s="17" t="s">
        <v>98</v>
      </c>
    </row>
    <row r="181" spans="1:6" x14ac:dyDescent="0.25">
      <c r="A181" s="29"/>
      <c r="B181" s="23" t="s">
        <v>175</v>
      </c>
      <c r="C181" s="23"/>
      <c r="D181" s="23"/>
      <c r="E181" s="24">
        <f>SUM(E91:E180)</f>
        <v>837550.86000000022</v>
      </c>
      <c r="F181" s="25"/>
    </row>
    <row r="182" spans="1:6" x14ac:dyDescent="0.25">
      <c r="A182" s="26"/>
      <c r="B182" s="26"/>
      <c r="C182" s="26"/>
      <c r="D182" s="26"/>
      <c r="E182" s="26"/>
      <c r="F182" s="26"/>
    </row>
    <row r="183" spans="1:6" x14ac:dyDescent="0.25">
      <c r="A183" s="14" t="s">
        <v>95</v>
      </c>
      <c r="B183" s="15" t="s">
        <v>52</v>
      </c>
      <c r="C183" s="14" t="s">
        <v>53</v>
      </c>
      <c r="D183" s="14" t="s">
        <v>54</v>
      </c>
      <c r="E183" s="14" t="s">
        <v>55</v>
      </c>
      <c r="F183" s="15" t="s">
        <v>56</v>
      </c>
    </row>
    <row r="184" spans="1:6" x14ac:dyDescent="0.25">
      <c r="A184" s="16">
        <v>5267</v>
      </c>
      <c r="B184" s="17" t="s">
        <v>176</v>
      </c>
      <c r="C184" s="16">
        <v>14</v>
      </c>
      <c r="D184" s="16">
        <v>222.24</v>
      </c>
      <c r="E184" s="18">
        <v>3111.36</v>
      </c>
      <c r="F184" s="17" t="s">
        <v>177</v>
      </c>
    </row>
    <row r="185" spans="1:6" x14ac:dyDescent="0.25">
      <c r="A185" s="16">
        <v>9001</v>
      </c>
      <c r="B185" s="17" t="s">
        <v>178</v>
      </c>
      <c r="C185" s="16">
        <v>18</v>
      </c>
      <c r="D185" s="16">
        <v>74282.960000000006</v>
      </c>
      <c r="E185" s="18">
        <v>1337093.28</v>
      </c>
      <c r="F185" s="17" t="s">
        <v>177</v>
      </c>
    </row>
    <row r="186" spans="1:6" x14ac:dyDescent="0.25">
      <c r="A186" s="16">
        <v>9002</v>
      </c>
      <c r="B186" s="17" t="s">
        <v>179</v>
      </c>
      <c r="C186" s="16">
        <v>21</v>
      </c>
      <c r="D186" s="16">
        <v>87626.58</v>
      </c>
      <c r="E186" s="18">
        <v>1840158.18</v>
      </c>
      <c r="F186" s="17" t="s">
        <v>177</v>
      </c>
    </row>
    <row r="187" spans="1:6" x14ac:dyDescent="0.25">
      <c r="A187" s="16">
        <v>103021</v>
      </c>
      <c r="B187" s="17" t="s">
        <v>180</v>
      </c>
      <c r="C187" s="16">
        <v>1</v>
      </c>
      <c r="D187" s="16">
        <v>121000</v>
      </c>
      <c r="E187" s="18">
        <v>121000</v>
      </c>
      <c r="F187" s="17" t="s">
        <v>177</v>
      </c>
    </row>
    <row r="188" spans="1:6" x14ac:dyDescent="0.25">
      <c r="A188" s="16">
        <v>103022</v>
      </c>
      <c r="B188" s="17" t="s">
        <v>181</v>
      </c>
      <c r="C188" s="16">
        <v>1</v>
      </c>
      <c r="D188" s="16">
        <v>209000</v>
      </c>
      <c r="E188" s="18">
        <v>209000</v>
      </c>
      <c r="F188" s="17" t="s">
        <v>177</v>
      </c>
    </row>
    <row r="189" spans="1:6" x14ac:dyDescent="0.25">
      <c r="A189" s="16">
        <v>103023</v>
      </c>
      <c r="B189" s="17" t="s">
        <v>182</v>
      </c>
      <c r="C189" s="16">
        <v>1</v>
      </c>
      <c r="D189" s="16">
        <v>386000</v>
      </c>
      <c r="E189" s="18">
        <v>386000</v>
      </c>
      <c r="F189" s="17" t="s">
        <v>177</v>
      </c>
    </row>
    <row r="190" spans="1:6" ht="25.5" x14ac:dyDescent="0.25">
      <c r="A190" s="19">
        <v>103354</v>
      </c>
      <c r="B190" s="20" t="s">
        <v>183</v>
      </c>
      <c r="C190" s="19">
        <v>20</v>
      </c>
      <c r="D190" s="19">
        <v>248.08</v>
      </c>
      <c r="E190" s="21">
        <v>4961.6000000000004</v>
      </c>
      <c r="F190" s="20" t="s">
        <v>177</v>
      </c>
    </row>
    <row r="191" spans="1:6" x14ac:dyDescent="0.25">
      <c r="A191" s="22"/>
      <c r="B191" s="23" t="s">
        <v>184</v>
      </c>
      <c r="C191" s="23"/>
      <c r="D191" s="23"/>
      <c r="E191" s="24">
        <f>SUM(E184:E190)</f>
        <v>3901324.4200000004</v>
      </c>
      <c r="F191" s="28"/>
    </row>
    <row r="192" spans="1:6" x14ac:dyDescent="0.25">
      <c r="A192" s="26"/>
      <c r="B192" s="26"/>
      <c r="C192" s="26"/>
      <c r="D192" s="26"/>
      <c r="E192" s="26"/>
      <c r="F192" s="26"/>
    </row>
    <row r="193" spans="1:6" x14ac:dyDescent="0.25">
      <c r="A193" s="30" t="s">
        <v>95</v>
      </c>
      <c r="B193" s="31" t="s">
        <v>52</v>
      </c>
      <c r="C193" s="30" t="s">
        <v>53</v>
      </c>
      <c r="D193" s="30" t="s">
        <v>54</v>
      </c>
      <c r="E193" s="30" t="s">
        <v>55</v>
      </c>
      <c r="F193" s="31" t="s">
        <v>56</v>
      </c>
    </row>
    <row r="194" spans="1:6" x14ac:dyDescent="0.25">
      <c r="A194" s="16">
        <v>5013</v>
      </c>
      <c r="B194" s="17" t="s">
        <v>185</v>
      </c>
      <c r="C194" s="16">
        <v>5</v>
      </c>
      <c r="D194" s="16">
        <v>77.42</v>
      </c>
      <c r="E194" s="16">
        <v>387.1</v>
      </c>
      <c r="F194" s="17" t="s">
        <v>186</v>
      </c>
    </row>
    <row r="195" spans="1:6" x14ac:dyDescent="0.25">
      <c r="A195" s="16">
        <v>5116</v>
      </c>
      <c r="B195" s="17"/>
      <c r="C195" s="16">
        <v>36</v>
      </c>
      <c r="D195" s="16">
        <v>9.57</v>
      </c>
      <c r="E195" s="16">
        <v>344.52</v>
      </c>
      <c r="F195" s="17" t="s">
        <v>186</v>
      </c>
    </row>
    <row r="196" spans="1:6" x14ac:dyDescent="0.25">
      <c r="A196" s="16">
        <v>5139</v>
      </c>
      <c r="B196" s="17" t="s">
        <v>187</v>
      </c>
      <c r="C196" s="16">
        <v>2</v>
      </c>
      <c r="D196" s="16">
        <v>160</v>
      </c>
      <c r="E196" s="16">
        <v>320</v>
      </c>
      <c r="F196" s="17" t="s">
        <v>186</v>
      </c>
    </row>
    <row r="197" spans="1:6" x14ac:dyDescent="0.25">
      <c r="A197" s="16">
        <v>5194</v>
      </c>
      <c r="B197" s="17" t="s">
        <v>188</v>
      </c>
      <c r="C197" s="16">
        <v>8</v>
      </c>
      <c r="D197" s="16">
        <v>255.9</v>
      </c>
      <c r="E197" s="16">
        <v>2047.2</v>
      </c>
      <c r="F197" s="17" t="s">
        <v>186</v>
      </c>
    </row>
    <row r="198" spans="1:6" x14ac:dyDescent="0.25">
      <c r="A198" s="16">
        <v>5197</v>
      </c>
      <c r="B198" s="17" t="s">
        <v>189</v>
      </c>
      <c r="C198" s="16">
        <v>40</v>
      </c>
      <c r="D198" s="16">
        <v>434.34</v>
      </c>
      <c r="E198" s="16">
        <v>17373.599999999999</v>
      </c>
      <c r="F198" s="17" t="s">
        <v>186</v>
      </c>
    </row>
    <row r="199" spans="1:6" x14ac:dyDescent="0.25">
      <c r="A199" s="16">
        <v>5215</v>
      </c>
      <c r="B199" s="17" t="s">
        <v>190</v>
      </c>
      <c r="C199" s="16">
        <v>3</v>
      </c>
      <c r="D199" s="16">
        <v>1597</v>
      </c>
      <c r="E199" s="16">
        <v>4791</v>
      </c>
      <c r="F199" s="17" t="s">
        <v>186</v>
      </c>
    </row>
    <row r="200" spans="1:6" x14ac:dyDescent="0.25">
      <c r="A200" s="16">
        <v>5272</v>
      </c>
      <c r="B200" s="17" t="s">
        <v>191</v>
      </c>
      <c r="C200" s="16">
        <v>2</v>
      </c>
      <c r="D200" s="16">
        <v>625</v>
      </c>
      <c r="E200" s="16">
        <v>1250</v>
      </c>
      <c r="F200" s="17" t="s">
        <v>186</v>
      </c>
    </row>
    <row r="201" spans="1:6" x14ac:dyDescent="0.25">
      <c r="A201" s="16">
        <v>5286</v>
      </c>
      <c r="B201" s="17" t="s">
        <v>192</v>
      </c>
      <c r="C201" s="16">
        <v>15</v>
      </c>
      <c r="D201" s="16">
        <v>623.29999999999995</v>
      </c>
      <c r="E201" s="16">
        <v>9349.5</v>
      </c>
      <c r="F201" s="17" t="s">
        <v>186</v>
      </c>
    </row>
    <row r="202" spans="1:6" x14ac:dyDescent="0.25">
      <c r="A202" s="16">
        <v>5287</v>
      </c>
      <c r="B202" s="17" t="s">
        <v>193</v>
      </c>
      <c r="C202" s="16">
        <v>5</v>
      </c>
      <c r="D202" s="16">
        <v>366.81</v>
      </c>
      <c r="E202" s="16">
        <v>1834.05</v>
      </c>
      <c r="F202" s="17" t="s">
        <v>186</v>
      </c>
    </row>
    <row r="203" spans="1:6" x14ac:dyDescent="0.25">
      <c r="A203" s="16">
        <v>5323</v>
      </c>
      <c r="B203" s="17" t="s">
        <v>194</v>
      </c>
      <c r="C203" s="16">
        <v>5</v>
      </c>
      <c r="D203" s="16">
        <v>260</v>
      </c>
      <c r="E203" s="16">
        <v>1300</v>
      </c>
      <c r="F203" s="17" t="s">
        <v>186</v>
      </c>
    </row>
    <row r="204" spans="1:6" x14ac:dyDescent="0.25">
      <c r="A204" s="16">
        <v>5345</v>
      </c>
      <c r="B204" s="17" t="s">
        <v>195</v>
      </c>
      <c r="C204" s="16">
        <v>4</v>
      </c>
      <c r="D204" s="16">
        <v>120</v>
      </c>
      <c r="E204" s="16">
        <v>480</v>
      </c>
      <c r="F204" s="17" t="s">
        <v>186</v>
      </c>
    </row>
    <row r="205" spans="1:6" x14ac:dyDescent="0.25">
      <c r="A205" s="16">
        <v>5348</v>
      </c>
      <c r="B205" s="17" t="s">
        <v>196</v>
      </c>
      <c r="C205" s="16">
        <v>62</v>
      </c>
      <c r="D205" s="16">
        <v>5.9</v>
      </c>
      <c r="E205" s="16">
        <v>365.8</v>
      </c>
      <c r="F205" s="17" t="s">
        <v>186</v>
      </c>
    </row>
    <row r="206" spans="1:6" x14ac:dyDescent="0.25">
      <c r="A206" s="16">
        <v>5372</v>
      </c>
      <c r="B206" s="17" t="s">
        <v>197</v>
      </c>
      <c r="C206" s="16">
        <v>70</v>
      </c>
      <c r="D206" s="16">
        <v>182.9</v>
      </c>
      <c r="E206" s="16">
        <v>12803</v>
      </c>
      <c r="F206" s="17" t="s">
        <v>186</v>
      </c>
    </row>
    <row r="207" spans="1:6" x14ac:dyDescent="0.25">
      <c r="A207" s="16">
        <v>5385</v>
      </c>
      <c r="B207" s="17" t="s">
        <v>198</v>
      </c>
      <c r="C207" s="16">
        <v>6</v>
      </c>
      <c r="D207" s="16">
        <v>401.2</v>
      </c>
      <c r="E207" s="16">
        <v>2407.1999999999998</v>
      </c>
      <c r="F207" s="17" t="s">
        <v>186</v>
      </c>
    </row>
    <row r="208" spans="1:6" x14ac:dyDescent="0.25">
      <c r="A208" s="16">
        <v>5405</v>
      </c>
      <c r="B208" s="17" t="s">
        <v>199</v>
      </c>
      <c r="C208" s="16">
        <v>2</v>
      </c>
      <c r="D208" s="16">
        <v>837.14</v>
      </c>
      <c r="E208" s="16">
        <v>1674.28</v>
      </c>
      <c r="F208" s="17" t="s">
        <v>186</v>
      </c>
    </row>
    <row r="209" spans="1:6" x14ac:dyDescent="0.25">
      <c r="A209" s="16">
        <v>5423</v>
      </c>
      <c r="B209" s="17" t="s">
        <v>200</v>
      </c>
      <c r="C209" s="16">
        <v>38</v>
      </c>
      <c r="D209" s="16">
        <v>4.72</v>
      </c>
      <c r="E209" s="16">
        <v>179.36</v>
      </c>
      <c r="F209" s="17" t="s">
        <v>186</v>
      </c>
    </row>
    <row r="210" spans="1:6" x14ac:dyDescent="0.25">
      <c r="A210" s="16">
        <v>5434</v>
      </c>
      <c r="B210" s="17" t="s">
        <v>201</v>
      </c>
      <c r="C210" s="16">
        <v>19</v>
      </c>
      <c r="D210" s="16">
        <v>20.5</v>
      </c>
      <c r="E210" s="16">
        <v>389.5</v>
      </c>
      <c r="F210" s="17" t="s">
        <v>186</v>
      </c>
    </row>
    <row r="211" spans="1:6" x14ac:dyDescent="0.25">
      <c r="A211" s="16">
        <v>5436</v>
      </c>
      <c r="B211" s="17" t="s">
        <v>202</v>
      </c>
      <c r="C211" s="16">
        <v>17</v>
      </c>
      <c r="D211" s="16">
        <v>1.31</v>
      </c>
      <c r="E211" s="16">
        <v>22.27</v>
      </c>
      <c r="F211" s="17" t="s">
        <v>186</v>
      </c>
    </row>
    <row r="212" spans="1:6" x14ac:dyDescent="0.25">
      <c r="A212" s="16">
        <v>5437</v>
      </c>
      <c r="B212" s="17" t="s">
        <v>203</v>
      </c>
      <c r="C212" s="16">
        <v>4</v>
      </c>
      <c r="D212" s="16">
        <v>3.7</v>
      </c>
      <c r="E212" s="16">
        <v>14.8</v>
      </c>
      <c r="F212" s="17" t="s">
        <v>186</v>
      </c>
    </row>
    <row r="213" spans="1:6" x14ac:dyDescent="0.25">
      <c r="A213" s="16">
        <v>100041</v>
      </c>
      <c r="B213" s="17" t="s">
        <v>204</v>
      </c>
      <c r="C213" s="16">
        <v>1</v>
      </c>
      <c r="D213" s="16">
        <v>24999.99</v>
      </c>
      <c r="E213" s="16">
        <v>24999.99</v>
      </c>
      <c r="F213" s="17" t="s">
        <v>186</v>
      </c>
    </row>
    <row r="214" spans="1:6" x14ac:dyDescent="0.25">
      <c r="A214" s="16">
        <v>100081</v>
      </c>
      <c r="B214" s="17" t="s">
        <v>205</v>
      </c>
      <c r="C214" s="16">
        <v>1</v>
      </c>
      <c r="D214" s="16">
        <v>5914.99</v>
      </c>
      <c r="E214" s="16">
        <v>5914.99</v>
      </c>
      <c r="F214" s="17" t="s">
        <v>186</v>
      </c>
    </row>
    <row r="215" spans="1:6" x14ac:dyDescent="0.25">
      <c r="A215" s="16">
        <v>100084</v>
      </c>
      <c r="B215" s="17" t="s">
        <v>206</v>
      </c>
      <c r="C215" s="16">
        <v>5</v>
      </c>
      <c r="D215" s="16">
        <v>1800</v>
      </c>
      <c r="E215" s="16">
        <v>9000</v>
      </c>
      <c r="F215" s="17" t="s">
        <v>186</v>
      </c>
    </row>
    <row r="216" spans="1:6" x14ac:dyDescent="0.25">
      <c r="A216" s="16">
        <v>100174</v>
      </c>
      <c r="B216" s="17" t="s">
        <v>207</v>
      </c>
      <c r="C216" s="16">
        <v>4</v>
      </c>
      <c r="D216" s="16">
        <v>450</v>
      </c>
      <c r="E216" s="16">
        <v>1800</v>
      </c>
      <c r="F216" s="17" t="s">
        <v>186</v>
      </c>
    </row>
    <row r="217" spans="1:6" x14ac:dyDescent="0.25">
      <c r="A217" s="16">
        <v>100234</v>
      </c>
      <c r="B217" s="17" t="s">
        <v>208</v>
      </c>
      <c r="C217" s="16">
        <v>1</v>
      </c>
      <c r="D217" s="16">
        <v>2754.24</v>
      </c>
      <c r="E217" s="16">
        <v>2754.24</v>
      </c>
      <c r="F217" s="17" t="s">
        <v>186</v>
      </c>
    </row>
    <row r="218" spans="1:6" ht="25.5" x14ac:dyDescent="0.25">
      <c r="A218" s="16">
        <v>100281</v>
      </c>
      <c r="B218" s="17" t="s">
        <v>209</v>
      </c>
      <c r="C218" s="16">
        <v>3</v>
      </c>
      <c r="D218" s="16">
        <v>1571.19</v>
      </c>
      <c r="E218" s="16">
        <v>4713.57</v>
      </c>
      <c r="F218" s="17" t="s">
        <v>186</v>
      </c>
    </row>
    <row r="219" spans="1:6" x14ac:dyDescent="0.25">
      <c r="A219" s="16">
        <v>100380</v>
      </c>
      <c r="B219" s="17" t="s">
        <v>210</v>
      </c>
      <c r="C219" s="16">
        <v>2</v>
      </c>
      <c r="D219" s="16">
        <v>1764.94</v>
      </c>
      <c r="E219" s="16">
        <v>3529.88</v>
      </c>
      <c r="F219" s="17" t="s">
        <v>186</v>
      </c>
    </row>
    <row r="220" spans="1:6" x14ac:dyDescent="0.25">
      <c r="A220" s="16">
        <v>100385</v>
      </c>
      <c r="B220" s="17" t="s">
        <v>211</v>
      </c>
      <c r="C220" s="16">
        <v>4</v>
      </c>
      <c r="D220" s="16">
        <v>466.1</v>
      </c>
      <c r="E220" s="16">
        <v>1864.4</v>
      </c>
      <c r="F220" s="17" t="s">
        <v>186</v>
      </c>
    </row>
    <row r="221" spans="1:6" x14ac:dyDescent="0.25">
      <c r="A221" s="16">
        <v>100447</v>
      </c>
      <c r="B221" s="17" t="s">
        <v>212</v>
      </c>
      <c r="C221" s="16">
        <v>4</v>
      </c>
      <c r="D221" s="16">
        <v>1576.84</v>
      </c>
      <c r="E221" s="16">
        <v>6307.36</v>
      </c>
      <c r="F221" s="17" t="s">
        <v>186</v>
      </c>
    </row>
    <row r="222" spans="1:6" x14ac:dyDescent="0.25">
      <c r="A222" s="16">
        <v>100448</v>
      </c>
      <c r="B222" s="17" t="s">
        <v>213</v>
      </c>
      <c r="C222" s="16">
        <v>10</v>
      </c>
      <c r="D222" s="16">
        <v>1943.39</v>
      </c>
      <c r="E222" s="16">
        <v>19433.900000000001</v>
      </c>
      <c r="F222" s="17" t="s">
        <v>186</v>
      </c>
    </row>
    <row r="223" spans="1:6" x14ac:dyDescent="0.25">
      <c r="A223" s="16">
        <v>100641</v>
      </c>
      <c r="B223" s="17" t="s">
        <v>214</v>
      </c>
      <c r="C223" s="16">
        <v>64</v>
      </c>
      <c r="D223" s="16">
        <v>3.38</v>
      </c>
      <c r="E223" s="16">
        <v>216.32</v>
      </c>
      <c r="F223" s="17" t="s">
        <v>186</v>
      </c>
    </row>
    <row r="224" spans="1:6" x14ac:dyDescent="0.25">
      <c r="A224" s="16">
        <v>101291</v>
      </c>
      <c r="B224" s="17" t="s">
        <v>215</v>
      </c>
      <c r="C224" s="16">
        <v>126</v>
      </c>
      <c r="D224" s="16">
        <v>540</v>
      </c>
      <c r="E224" s="16">
        <v>68040</v>
      </c>
      <c r="F224" s="17" t="s">
        <v>186</v>
      </c>
    </row>
    <row r="225" spans="1:6" x14ac:dyDescent="0.25">
      <c r="A225" s="16">
        <v>102851</v>
      </c>
      <c r="B225" s="17" t="s">
        <v>216</v>
      </c>
      <c r="C225" s="16">
        <v>3</v>
      </c>
      <c r="D225" s="16">
        <v>932.54</v>
      </c>
      <c r="E225" s="16">
        <v>2797.62</v>
      </c>
      <c r="F225" s="17" t="s">
        <v>186</v>
      </c>
    </row>
    <row r="226" spans="1:6" x14ac:dyDescent="0.25">
      <c r="A226" s="16">
        <v>102937</v>
      </c>
      <c r="B226" s="17" t="s">
        <v>217</v>
      </c>
      <c r="C226" s="16">
        <v>1</v>
      </c>
      <c r="D226" s="16">
        <v>165.25</v>
      </c>
      <c r="E226" s="16">
        <v>165.25</v>
      </c>
      <c r="F226" s="17" t="s">
        <v>186</v>
      </c>
    </row>
    <row r="227" spans="1:6" x14ac:dyDescent="0.25">
      <c r="A227" s="16">
        <v>103109</v>
      </c>
      <c r="B227" s="17" t="s">
        <v>218</v>
      </c>
      <c r="C227" s="16">
        <v>1</v>
      </c>
      <c r="D227" s="16">
        <v>2144.0700000000002</v>
      </c>
      <c r="E227" s="16">
        <v>2144.0700000000002</v>
      </c>
      <c r="F227" s="17" t="s">
        <v>186</v>
      </c>
    </row>
    <row r="228" spans="1:6" x14ac:dyDescent="0.25">
      <c r="A228" s="16">
        <v>103299</v>
      </c>
      <c r="B228" s="17" t="s">
        <v>219</v>
      </c>
      <c r="C228" s="16">
        <v>48</v>
      </c>
      <c r="D228" s="16">
        <v>193.58</v>
      </c>
      <c r="E228" s="16">
        <v>9291.84</v>
      </c>
      <c r="F228" s="17" t="s">
        <v>186</v>
      </c>
    </row>
    <row r="229" spans="1:6" x14ac:dyDescent="0.25">
      <c r="A229" s="16">
        <v>103301</v>
      </c>
      <c r="B229" s="17" t="s">
        <v>220</v>
      </c>
      <c r="C229" s="16">
        <v>1</v>
      </c>
      <c r="D229" s="16">
        <v>12478.81</v>
      </c>
      <c r="E229" s="16">
        <v>12478.81</v>
      </c>
      <c r="F229" s="17" t="s">
        <v>186</v>
      </c>
    </row>
    <row r="230" spans="1:6" ht="25.5" x14ac:dyDescent="0.25">
      <c r="A230" s="16">
        <v>104604</v>
      </c>
      <c r="B230" s="17" t="s">
        <v>221</v>
      </c>
      <c r="C230" s="16">
        <v>6</v>
      </c>
      <c r="D230" s="16">
        <v>550</v>
      </c>
      <c r="E230" s="16">
        <v>3300</v>
      </c>
      <c r="F230" s="17" t="s">
        <v>186</v>
      </c>
    </row>
    <row r="231" spans="1:6" x14ac:dyDescent="0.25">
      <c r="A231" s="16">
        <v>104792</v>
      </c>
      <c r="B231" s="17" t="s">
        <v>222</v>
      </c>
      <c r="C231" s="16">
        <v>1</v>
      </c>
      <c r="D231" s="16">
        <v>1864.41</v>
      </c>
      <c r="E231" s="16">
        <v>1864.41</v>
      </c>
      <c r="F231" s="17" t="s">
        <v>186</v>
      </c>
    </row>
    <row r="232" spans="1:6" x14ac:dyDescent="0.25">
      <c r="A232" s="16">
        <v>104970</v>
      </c>
      <c r="B232" s="17" t="s">
        <v>431</v>
      </c>
      <c r="C232" s="16">
        <v>1</v>
      </c>
      <c r="D232" s="16">
        <v>1194.9100000000001</v>
      </c>
      <c r="E232" s="16">
        <v>1194.9100000000001</v>
      </c>
      <c r="F232" s="17" t="s">
        <v>186</v>
      </c>
    </row>
    <row r="233" spans="1:6" ht="25.5" x14ac:dyDescent="0.25">
      <c r="A233" s="16">
        <v>104989</v>
      </c>
      <c r="B233" s="17" t="s">
        <v>432</v>
      </c>
      <c r="C233" s="16">
        <v>3</v>
      </c>
      <c r="D233" s="16">
        <v>381.35</v>
      </c>
      <c r="E233" s="16">
        <v>1144.05</v>
      </c>
      <c r="F233" s="17" t="s">
        <v>186</v>
      </c>
    </row>
    <row r="234" spans="1:6" ht="25.5" x14ac:dyDescent="0.25">
      <c r="A234" s="16">
        <v>105055</v>
      </c>
      <c r="B234" s="17" t="s">
        <v>433</v>
      </c>
      <c r="C234" s="16">
        <v>40</v>
      </c>
      <c r="D234" s="16">
        <v>135.59</v>
      </c>
      <c r="E234" s="16">
        <v>5423.6</v>
      </c>
      <c r="F234" s="17" t="s">
        <v>186</v>
      </c>
    </row>
    <row r="235" spans="1:6" x14ac:dyDescent="0.25">
      <c r="A235" s="16">
        <v>105082</v>
      </c>
      <c r="B235" s="17" t="s">
        <v>434</v>
      </c>
      <c r="C235" s="16">
        <v>11</v>
      </c>
      <c r="D235" s="16">
        <v>150.69999999999999</v>
      </c>
      <c r="E235" s="16">
        <v>1657.7</v>
      </c>
      <c r="F235" s="17" t="s">
        <v>186</v>
      </c>
    </row>
    <row r="236" spans="1:6" x14ac:dyDescent="0.25">
      <c r="A236" s="26"/>
      <c r="B236" s="26"/>
      <c r="C236" s="26"/>
      <c r="D236" s="26"/>
      <c r="E236" s="32">
        <v>247370.09000000003</v>
      </c>
      <c r="F236" s="26"/>
    </row>
    <row r="237" spans="1:6" x14ac:dyDescent="0.25">
      <c r="A237" s="26"/>
      <c r="B237" s="26"/>
      <c r="C237" s="26"/>
      <c r="D237" s="26"/>
      <c r="E237" s="32"/>
      <c r="F237" s="26"/>
    </row>
    <row r="238" spans="1:6" x14ac:dyDescent="0.25">
      <c r="A238" s="14" t="s">
        <v>95</v>
      </c>
      <c r="B238" s="15" t="s">
        <v>52</v>
      </c>
      <c r="C238" s="14" t="s">
        <v>53</v>
      </c>
      <c r="D238" s="14" t="s">
        <v>54</v>
      </c>
      <c r="E238" s="14" t="s">
        <v>55</v>
      </c>
      <c r="F238" s="15" t="s">
        <v>56</v>
      </c>
    </row>
    <row r="239" spans="1:6" x14ac:dyDescent="0.25">
      <c r="A239" s="16">
        <v>104800</v>
      </c>
      <c r="B239" s="17" t="s">
        <v>398</v>
      </c>
      <c r="C239" s="16">
        <v>1</v>
      </c>
      <c r="D239" s="16">
        <v>6400</v>
      </c>
      <c r="E239" s="18">
        <v>6400</v>
      </c>
      <c r="F239" s="17" t="s">
        <v>399</v>
      </c>
    </row>
    <row r="240" spans="1:6" ht="25.5" x14ac:dyDescent="0.25">
      <c r="A240" s="16">
        <v>104857</v>
      </c>
      <c r="B240" s="17" t="s">
        <v>400</v>
      </c>
      <c r="C240" s="16">
        <v>4</v>
      </c>
      <c r="D240" s="16">
        <v>16000</v>
      </c>
      <c r="E240" s="18">
        <v>64000</v>
      </c>
      <c r="F240" s="17" t="s">
        <v>399</v>
      </c>
    </row>
    <row r="241" spans="1:8" x14ac:dyDescent="0.25">
      <c r="A241" s="16">
        <v>104879</v>
      </c>
      <c r="B241" s="17" t="s">
        <v>401</v>
      </c>
      <c r="C241" s="16">
        <v>2</v>
      </c>
      <c r="D241" s="16">
        <v>13900</v>
      </c>
      <c r="E241" s="18">
        <v>27800</v>
      </c>
      <c r="F241" s="17" t="s">
        <v>399</v>
      </c>
    </row>
    <row r="242" spans="1:8" x14ac:dyDescent="0.25">
      <c r="A242" s="16">
        <v>104889</v>
      </c>
      <c r="B242" s="17" t="s">
        <v>402</v>
      </c>
      <c r="C242" s="16">
        <v>1</v>
      </c>
      <c r="D242" s="16">
        <v>4033.71</v>
      </c>
      <c r="E242" s="18">
        <v>4033.71</v>
      </c>
      <c r="F242" s="17" t="s">
        <v>399</v>
      </c>
    </row>
    <row r="243" spans="1:8" x14ac:dyDescent="0.25">
      <c r="A243" s="16">
        <v>104913</v>
      </c>
      <c r="B243" s="17" t="s">
        <v>403</v>
      </c>
      <c r="C243" s="16">
        <v>1</v>
      </c>
      <c r="D243" s="16">
        <v>5800</v>
      </c>
      <c r="E243" s="18">
        <v>5800</v>
      </c>
      <c r="F243" s="17" t="s">
        <v>399</v>
      </c>
    </row>
    <row r="244" spans="1:8" x14ac:dyDescent="0.25">
      <c r="A244" s="16">
        <v>104992</v>
      </c>
      <c r="B244" s="17" t="s">
        <v>404</v>
      </c>
      <c r="C244" s="16">
        <v>1</v>
      </c>
      <c r="D244" s="16">
        <v>4321.1899999999996</v>
      </c>
      <c r="E244" s="18">
        <v>4321.1899999999996</v>
      </c>
      <c r="F244" s="17" t="s">
        <v>399</v>
      </c>
    </row>
    <row r="245" spans="1:8" x14ac:dyDescent="0.25">
      <c r="A245" s="16">
        <v>105060</v>
      </c>
      <c r="B245" s="17" t="s">
        <v>405</v>
      </c>
      <c r="C245" s="16">
        <v>1</v>
      </c>
      <c r="D245" s="16">
        <v>4672.88</v>
      </c>
      <c r="E245" s="18">
        <v>4672.88</v>
      </c>
      <c r="F245" s="17" t="s">
        <v>399</v>
      </c>
    </row>
    <row r="246" spans="1:8" x14ac:dyDescent="0.25">
      <c r="A246" s="16">
        <v>105131</v>
      </c>
      <c r="B246" s="17" t="s">
        <v>406</v>
      </c>
      <c r="C246" s="16">
        <v>1</v>
      </c>
      <c r="D246" s="16">
        <v>843.21</v>
      </c>
      <c r="E246" s="18">
        <v>843.21</v>
      </c>
      <c r="F246" s="17" t="s">
        <v>399</v>
      </c>
    </row>
    <row r="247" spans="1:8" x14ac:dyDescent="0.25">
      <c r="A247" s="16">
        <v>105132</v>
      </c>
      <c r="B247" s="17" t="s">
        <v>407</v>
      </c>
      <c r="C247" s="16">
        <v>8</v>
      </c>
      <c r="D247" s="16">
        <v>2288.14</v>
      </c>
      <c r="E247" s="18">
        <v>18305.12</v>
      </c>
      <c r="F247" s="17" t="s">
        <v>399</v>
      </c>
    </row>
    <row r="248" spans="1:8" x14ac:dyDescent="0.25">
      <c r="A248" s="16">
        <v>105133</v>
      </c>
      <c r="B248" s="17" t="s">
        <v>408</v>
      </c>
      <c r="C248" s="16">
        <v>1</v>
      </c>
      <c r="D248" s="16">
        <v>2949.15</v>
      </c>
      <c r="E248" s="18">
        <v>2949.15</v>
      </c>
      <c r="F248" s="17" t="s">
        <v>399</v>
      </c>
    </row>
    <row r="249" spans="1:8" x14ac:dyDescent="0.25">
      <c r="A249" s="16">
        <v>105163</v>
      </c>
      <c r="B249" s="17" t="s">
        <v>409</v>
      </c>
      <c r="C249" s="16">
        <v>15</v>
      </c>
      <c r="D249" s="16">
        <v>430.65</v>
      </c>
      <c r="E249" s="18">
        <v>6459.75</v>
      </c>
      <c r="F249" s="17" t="s">
        <v>399</v>
      </c>
    </row>
    <row r="250" spans="1:8" x14ac:dyDescent="0.25">
      <c r="A250" s="19">
        <v>105164</v>
      </c>
      <c r="B250" s="20" t="s">
        <v>410</v>
      </c>
      <c r="C250" s="19">
        <v>2</v>
      </c>
      <c r="D250" s="19">
        <v>7253.26</v>
      </c>
      <c r="E250" s="21">
        <v>14506.52</v>
      </c>
      <c r="F250" s="20" t="s">
        <v>399</v>
      </c>
    </row>
    <row r="251" spans="1:8" x14ac:dyDescent="0.25">
      <c r="A251" s="29"/>
      <c r="B251" s="23" t="s">
        <v>411</v>
      </c>
      <c r="C251" s="23"/>
      <c r="D251" s="23"/>
      <c r="E251" s="24">
        <f>E239+E240+E241+E242+E243+E244+E245+E246+E247+E248+E249+E250</f>
        <v>160091.53</v>
      </c>
      <c r="F251" s="25"/>
    </row>
    <row r="252" spans="1:8" x14ac:dyDescent="0.25">
      <c r="A252" s="26"/>
      <c r="B252" s="26"/>
      <c r="C252" s="26"/>
      <c r="D252" s="26"/>
      <c r="E252" s="33"/>
      <c r="F252" s="32">
        <v>22107364.59</v>
      </c>
      <c r="H252" s="11"/>
    </row>
    <row r="253" spans="1:8" x14ac:dyDescent="0.25">
      <c r="A253" s="26"/>
      <c r="B253" s="26"/>
      <c r="C253" s="26"/>
      <c r="D253" s="26"/>
      <c r="E253" s="32"/>
      <c r="F253" s="26"/>
    </row>
    <row r="254" spans="1:8" x14ac:dyDescent="0.25">
      <c r="A254" s="30" t="s">
        <v>412</v>
      </c>
      <c r="B254" s="31" t="s">
        <v>52</v>
      </c>
      <c r="C254" s="30" t="s">
        <v>53</v>
      </c>
      <c r="D254" s="30" t="s">
        <v>54</v>
      </c>
      <c r="E254" s="30" t="s">
        <v>55</v>
      </c>
      <c r="F254" s="31" t="s">
        <v>56</v>
      </c>
    </row>
    <row r="255" spans="1:8" x14ac:dyDescent="0.25">
      <c r="A255" s="16">
        <v>5000</v>
      </c>
      <c r="B255" s="17" t="s">
        <v>223</v>
      </c>
      <c r="C255" s="16">
        <v>260</v>
      </c>
      <c r="D255" s="16">
        <v>8</v>
      </c>
      <c r="E255" s="18">
        <v>2080</v>
      </c>
      <c r="F255" s="17" t="s">
        <v>224</v>
      </c>
    </row>
    <row r="256" spans="1:8" x14ac:dyDescent="0.25">
      <c r="A256" s="16">
        <v>5001</v>
      </c>
      <c r="B256" s="17" t="s">
        <v>225</v>
      </c>
      <c r="C256" s="16">
        <v>68</v>
      </c>
      <c r="D256" s="16">
        <v>17.5</v>
      </c>
      <c r="E256" s="18">
        <v>1190</v>
      </c>
      <c r="F256" s="17" t="s">
        <v>224</v>
      </c>
    </row>
    <row r="257" spans="1:6" x14ac:dyDescent="0.25">
      <c r="A257" s="16">
        <v>5002</v>
      </c>
      <c r="B257" s="17" t="s">
        <v>226</v>
      </c>
      <c r="C257" s="16">
        <v>5</v>
      </c>
      <c r="D257" s="16">
        <v>70</v>
      </c>
      <c r="E257" s="18">
        <v>350</v>
      </c>
      <c r="F257" s="17" t="s">
        <v>224</v>
      </c>
    </row>
    <row r="258" spans="1:6" x14ac:dyDescent="0.25">
      <c r="A258" s="16">
        <v>5003</v>
      </c>
      <c r="B258" s="17" t="s">
        <v>227</v>
      </c>
      <c r="C258" s="16">
        <v>8</v>
      </c>
      <c r="D258" s="16">
        <v>129.87</v>
      </c>
      <c r="E258" s="18">
        <v>1038.96</v>
      </c>
      <c r="F258" s="17" t="s">
        <v>224</v>
      </c>
    </row>
    <row r="259" spans="1:6" x14ac:dyDescent="0.25">
      <c r="A259" s="16">
        <v>5005</v>
      </c>
      <c r="B259" s="17" t="s">
        <v>228</v>
      </c>
      <c r="C259" s="16">
        <v>211</v>
      </c>
      <c r="D259" s="16">
        <v>6</v>
      </c>
      <c r="E259" s="18">
        <v>1266</v>
      </c>
      <c r="F259" s="17" t="s">
        <v>224</v>
      </c>
    </row>
    <row r="260" spans="1:6" x14ac:dyDescent="0.25">
      <c r="A260" s="16">
        <v>5006</v>
      </c>
      <c r="B260" s="17" t="s">
        <v>229</v>
      </c>
      <c r="C260" s="16">
        <v>161</v>
      </c>
      <c r="D260" s="16">
        <v>8</v>
      </c>
      <c r="E260" s="18">
        <v>1288</v>
      </c>
      <c r="F260" s="17" t="s">
        <v>224</v>
      </c>
    </row>
    <row r="261" spans="1:6" x14ac:dyDescent="0.25">
      <c r="A261" s="16">
        <v>5007</v>
      </c>
      <c r="B261" s="17" t="s">
        <v>230</v>
      </c>
      <c r="C261" s="16">
        <v>20</v>
      </c>
      <c r="D261" s="16">
        <v>100</v>
      </c>
      <c r="E261" s="18">
        <v>2000</v>
      </c>
      <c r="F261" s="17" t="s">
        <v>224</v>
      </c>
    </row>
    <row r="262" spans="1:6" x14ac:dyDescent="0.25">
      <c r="A262" s="16">
        <v>5008</v>
      </c>
      <c r="B262" s="17" t="s">
        <v>231</v>
      </c>
      <c r="C262" s="16">
        <v>10</v>
      </c>
      <c r="D262" s="16">
        <v>110</v>
      </c>
      <c r="E262" s="18">
        <v>1100</v>
      </c>
      <c r="F262" s="17" t="s">
        <v>224</v>
      </c>
    </row>
    <row r="263" spans="1:6" x14ac:dyDescent="0.25">
      <c r="A263" s="16">
        <v>5009</v>
      </c>
      <c r="B263" s="17" t="s">
        <v>232</v>
      </c>
      <c r="C263" s="16">
        <v>121</v>
      </c>
      <c r="D263" s="16">
        <v>59</v>
      </c>
      <c r="E263" s="18">
        <v>7139</v>
      </c>
      <c r="F263" s="17" t="s">
        <v>224</v>
      </c>
    </row>
    <row r="264" spans="1:6" x14ac:dyDescent="0.25">
      <c r="A264" s="16">
        <v>5010</v>
      </c>
      <c r="B264" s="17" t="s">
        <v>233</v>
      </c>
      <c r="C264" s="16">
        <v>80</v>
      </c>
      <c r="D264" s="16">
        <v>37.880000000000003</v>
      </c>
      <c r="E264" s="18">
        <v>3030.4</v>
      </c>
      <c r="F264" s="17" t="s">
        <v>224</v>
      </c>
    </row>
    <row r="265" spans="1:6" x14ac:dyDescent="0.25">
      <c r="A265" s="16">
        <v>5011</v>
      </c>
      <c r="B265" s="17" t="s">
        <v>234</v>
      </c>
      <c r="C265" s="16">
        <v>161</v>
      </c>
      <c r="D265" s="16">
        <v>32</v>
      </c>
      <c r="E265" s="18">
        <v>5152</v>
      </c>
      <c r="F265" s="17" t="s">
        <v>224</v>
      </c>
    </row>
    <row r="266" spans="1:6" x14ac:dyDescent="0.25">
      <c r="A266" s="16">
        <v>5017</v>
      </c>
      <c r="B266" s="17" t="s">
        <v>235</v>
      </c>
      <c r="C266" s="16">
        <v>2</v>
      </c>
      <c r="D266" s="16">
        <v>216.86</v>
      </c>
      <c r="E266" s="18">
        <v>433.72</v>
      </c>
      <c r="F266" s="17" t="s">
        <v>224</v>
      </c>
    </row>
    <row r="267" spans="1:6" x14ac:dyDescent="0.25">
      <c r="A267" s="16">
        <v>5022</v>
      </c>
      <c r="B267" s="17" t="s">
        <v>236</v>
      </c>
      <c r="C267" s="16">
        <v>120</v>
      </c>
      <c r="D267" s="16">
        <v>55.67</v>
      </c>
      <c r="E267" s="18">
        <v>6680.4</v>
      </c>
      <c r="F267" s="17" t="s">
        <v>224</v>
      </c>
    </row>
    <row r="268" spans="1:6" x14ac:dyDescent="0.25">
      <c r="A268" s="16">
        <v>5023</v>
      </c>
      <c r="B268" s="17" t="s">
        <v>237</v>
      </c>
      <c r="C268" s="16">
        <v>148</v>
      </c>
      <c r="D268" s="16">
        <v>647.83000000000004</v>
      </c>
      <c r="E268" s="18">
        <v>95878.84</v>
      </c>
      <c r="F268" s="17" t="s">
        <v>224</v>
      </c>
    </row>
    <row r="269" spans="1:6" x14ac:dyDescent="0.25">
      <c r="A269" s="16">
        <v>5024</v>
      </c>
      <c r="B269" s="17" t="s">
        <v>238</v>
      </c>
      <c r="C269" s="16">
        <v>230</v>
      </c>
      <c r="D269" s="16">
        <v>243.03</v>
      </c>
      <c r="E269" s="18">
        <v>55896.9</v>
      </c>
      <c r="F269" s="17" t="s">
        <v>224</v>
      </c>
    </row>
    <row r="270" spans="1:6" x14ac:dyDescent="0.25">
      <c r="A270" s="16">
        <v>5025</v>
      </c>
      <c r="B270" s="17" t="s">
        <v>239</v>
      </c>
      <c r="C270" s="16">
        <v>588</v>
      </c>
      <c r="D270" s="16">
        <v>12</v>
      </c>
      <c r="E270" s="18">
        <v>7056</v>
      </c>
      <c r="F270" s="17" t="s">
        <v>224</v>
      </c>
    </row>
    <row r="271" spans="1:6" x14ac:dyDescent="0.25">
      <c r="A271" s="16">
        <v>5026</v>
      </c>
      <c r="B271" s="17" t="s">
        <v>240</v>
      </c>
      <c r="C271" s="16">
        <v>184</v>
      </c>
      <c r="D271" s="16">
        <v>13.47</v>
      </c>
      <c r="E271" s="18">
        <v>2478.48</v>
      </c>
      <c r="F271" s="17" t="s">
        <v>224</v>
      </c>
    </row>
    <row r="272" spans="1:6" x14ac:dyDescent="0.25">
      <c r="A272" s="16">
        <v>5027</v>
      </c>
      <c r="B272" s="17" t="s">
        <v>241</v>
      </c>
      <c r="C272" s="16">
        <v>66</v>
      </c>
      <c r="D272" s="16">
        <v>29.9</v>
      </c>
      <c r="E272" s="18">
        <v>1973.4</v>
      </c>
      <c r="F272" s="17" t="s">
        <v>224</v>
      </c>
    </row>
    <row r="273" spans="1:6" x14ac:dyDescent="0.25">
      <c r="A273" s="16">
        <v>5028</v>
      </c>
      <c r="B273" s="17" t="s">
        <v>242</v>
      </c>
      <c r="C273" s="16">
        <v>27</v>
      </c>
      <c r="D273" s="16">
        <v>39.049999999999997</v>
      </c>
      <c r="E273" s="18">
        <v>1054.3499999999999</v>
      </c>
      <c r="F273" s="17" t="s">
        <v>224</v>
      </c>
    </row>
    <row r="274" spans="1:6" x14ac:dyDescent="0.25">
      <c r="A274" s="16">
        <v>5029</v>
      </c>
      <c r="B274" s="17" t="s">
        <v>243</v>
      </c>
      <c r="C274" s="16">
        <v>879</v>
      </c>
      <c r="D274" s="16">
        <v>345</v>
      </c>
      <c r="E274" s="18">
        <v>303255</v>
      </c>
      <c r="F274" s="17" t="s">
        <v>224</v>
      </c>
    </row>
    <row r="275" spans="1:6" x14ac:dyDescent="0.25">
      <c r="A275" s="16">
        <v>5030</v>
      </c>
      <c r="B275" s="17" t="s">
        <v>244</v>
      </c>
      <c r="C275" s="16">
        <v>14</v>
      </c>
      <c r="D275" s="16">
        <v>202.06</v>
      </c>
      <c r="E275" s="18">
        <v>2828.84</v>
      </c>
      <c r="F275" s="17" t="s">
        <v>224</v>
      </c>
    </row>
    <row r="276" spans="1:6" x14ac:dyDescent="0.25">
      <c r="A276" s="16">
        <v>5031</v>
      </c>
      <c r="B276" s="17" t="s">
        <v>245</v>
      </c>
      <c r="C276" s="16">
        <v>21</v>
      </c>
      <c r="D276" s="16">
        <v>10.59</v>
      </c>
      <c r="E276" s="18">
        <v>222.39</v>
      </c>
      <c r="F276" s="17" t="s">
        <v>224</v>
      </c>
    </row>
    <row r="277" spans="1:6" x14ac:dyDescent="0.25">
      <c r="A277" s="16">
        <v>5032</v>
      </c>
      <c r="B277" s="17" t="s">
        <v>246</v>
      </c>
      <c r="C277" s="16">
        <v>54</v>
      </c>
      <c r="D277" s="16">
        <v>13</v>
      </c>
      <c r="E277" s="18">
        <v>702</v>
      </c>
      <c r="F277" s="17" t="s">
        <v>224</v>
      </c>
    </row>
    <row r="278" spans="1:6" x14ac:dyDescent="0.25">
      <c r="A278" s="16">
        <v>5034</v>
      </c>
      <c r="B278" s="17" t="s">
        <v>247</v>
      </c>
      <c r="C278" s="16">
        <v>108</v>
      </c>
      <c r="D278" s="16">
        <v>94.17</v>
      </c>
      <c r="E278" s="18">
        <v>10170.36</v>
      </c>
      <c r="F278" s="17" t="s">
        <v>224</v>
      </c>
    </row>
    <row r="279" spans="1:6" x14ac:dyDescent="0.25">
      <c r="A279" s="16">
        <v>5035</v>
      </c>
      <c r="B279" s="17" t="s">
        <v>248</v>
      </c>
      <c r="C279" s="16">
        <v>7</v>
      </c>
      <c r="D279" s="16">
        <v>370</v>
      </c>
      <c r="E279" s="18">
        <v>2590</v>
      </c>
      <c r="F279" s="17" t="s">
        <v>224</v>
      </c>
    </row>
    <row r="280" spans="1:6" x14ac:dyDescent="0.25">
      <c r="A280" s="16">
        <v>5036</v>
      </c>
      <c r="B280" s="17" t="s">
        <v>249</v>
      </c>
      <c r="C280" s="16">
        <v>172</v>
      </c>
      <c r="D280" s="16">
        <v>110.33</v>
      </c>
      <c r="E280" s="18">
        <v>18976.759999999998</v>
      </c>
      <c r="F280" s="17" t="s">
        <v>224</v>
      </c>
    </row>
    <row r="281" spans="1:6" x14ac:dyDescent="0.25">
      <c r="A281" s="16">
        <v>5038</v>
      </c>
      <c r="B281" s="17" t="s">
        <v>250</v>
      </c>
      <c r="C281" s="16">
        <v>8</v>
      </c>
      <c r="D281" s="16">
        <v>850</v>
      </c>
      <c r="E281" s="18">
        <v>6800</v>
      </c>
      <c r="F281" s="17" t="s">
        <v>224</v>
      </c>
    </row>
    <row r="282" spans="1:6" x14ac:dyDescent="0.25">
      <c r="A282" s="16">
        <v>5039</v>
      </c>
      <c r="B282" s="17" t="s">
        <v>251</v>
      </c>
      <c r="C282" s="16">
        <v>364</v>
      </c>
      <c r="D282" s="16">
        <v>6</v>
      </c>
      <c r="E282" s="18">
        <v>2184</v>
      </c>
      <c r="F282" s="17" t="s">
        <v>224</v>
      </c>
    </row>
    <row r="283" spans="1:6" x14ac:dyDescent="0.25">
      <c r="A283" s="16">
        <v>5040</v>
      </c>
      <c r="B283" s="17" t="s">
        <v>252</v>
      </c>
      <c r="C283" s="16">
        <v>368</v>
      </c>
      <c r="D283" s="16">
        <v>8</v>
      </c>
      <c r="E283" s="18">
        <v>2944</v>
      </c>
      <c r="F283" s="17" t="s">
        <v>224</v>
      </c>
    </row>
    <row r="284" spans="1:6" x14ac:dyDescent="0.25">
      <c r="A284" s="16">
        <v>5041</v>
      </c>
      <c r="B284" s="17" t="s">
        <v>253</v>
      </c>
      <c r="C284" s="16">
        <v>34</v>
      </c>
      <c r="D284" s="16">
        <v>8.75</v>
      </c>
      <c r="E284" s="18">
        <v>297.5</v>
      </c>
      <c r="F284" s="17" t="s">
        <v>224</v>
      </c>
    </row>
    <row r="285" spans="1:6" x14ac:dyDescent="0.25">
      <c r="A285" s="16">
        <v>5042</v>
      </c>
      <c r="B285" s="17" t="s">
        <v>254</v>
      </c>
      <c r="C285" s="16">
        <v>45</v>
      </c>
      <c r="D285" s="16">
        <v>26.3</v>
      </c>
      <c r="E285" s="18">
        <v>1183.5</v>
      </c>
      <c r="F285" s="17" t="s">
        <v>224</v>
      </c>
    </row>
    <row r="286" spans="1:6" x14ac:dyDescent="0.25">
      <c r="A286" s="16">
        <v>5044</v>
      </c>
      <c r="B286" s="17" t="s">
        <v>255</v>
      </c>
      <c r="C286" s="16">
        <v>79</v>
      </c>
      <c r="D286" s="16">
        <v>102</v>
      </c>
      <c r="E286" s="18">
        <v>8058</v>
      </c>
      <c r="F286" s="17" t="s">
        <v>224</v>
      </c>
    </row>
    <row r="287" spans="1:6" x14ac:dyDescent="0.25">
      <c r="A287" s="16">
        <v>5045</v>
      </c>
      <c r="B287" s="17" t="s">
        <v>256</v>
      </c>
      <c r="C287" s="16">
        <v>41</v>
      </c>
      <c r="D287" s="16">
        <v>205</v>
      </c>
      <c r="E287" s="18">
        <v>8405</v>
      </c>
      <c r="F287" s="17" t="s">
        <v>224</v>
      </c>
    </row>
    <row r="288" spans="1:6" x14ac:dyDescent="0.25">
      <c r="A288" s="16">
        <v>5046</v>
      </c>
      <c r="B288" s="17" t="s">
        <v>257</v>
      </c>
      <c r="C288" s="16">
        <v>5</v>
      </c>
      <c r="D288" s="16">
        <v>210</v>
      </c>
      <c r="E288" s="18">
        <v>1050</v>
      </c>
      <c r="F288" s="17" t="s">
        <v>224</v>
      </c>
    </row>
    <row r="289" spans="1:6" x14ac:dyDescent="0.25">
      <c r="A289" s="16">
        <v>5047</v>
      </c>
      <c r="B289" s="17" t="s">
        <v>258</v>
      </c>
      <c r="C289" s="16">
        <v>5</v>
      </c>
      <c r="D289" s="16">
        <v>218</v>
      </c>
      <c r="E289" s="18">
        <v>1090</v>
      </c>
      <c r="F289" s="17" t="s">
        <v>224</v>
      </c>
    </row>
    <row r="290" spans="1:6" x14ac:dyDescent="0.25">
      <c r="A290" s="16">
        <v>5048</v>
      </c>
      <c r="B290" s="17" t="s">
        <v>259</v>
      </c>
      <c r="C290" s="16">
        <v>23</v>
      </c>
      <c r="D290" s="16">
        <v>531.41999999999996</v>
      </c>
      <c r="E290" s="18">
        <v>12222.66</v>
      </c>
      <c r="F290" s="17" t="s">
        <v>224</v>
      </c>
    </row>
    <row r="291" spans="1:6" x14ac:dyDescent="0.25">
      <c r="A291" s="16">
        <v>5052</v>
      </c>
      <c r="B291" s="17" t="s">
        <v>260</v>
      </c>
      <c r="C291" s="16">
        <v>230</v>
      </c>
      <c r="D291" s="16">
        <v>178.84</v>
      </c>
      <c r="E291" s="18">
        <v>41133.199999999997</v>
      </c>
      <c r="F291" s="17" t="s">
        <v>224</v>
      </c>
    </row>
    <row r="292" spans="1:6" x14ac:dyDescent="0.25">
      <c r="A292" s="16">
        <v>5053</v>
      </c>
      <c r="B292" s="17" t="s">
        <v>261</v>
      </c>
      <c r="C292" s="16">
        <v>19</v>
      </c>
      <c r="D292" s="16">
        <v>634.69000000000005</v>
      </c>
      <c r="E292" s="18">
        <v>12059.11</v>
      </c>
      <c r="F292" s="17" t="s">
        <v>224</v>
      </c>
    </row>
    <row r="293" spans="1:6" x14ac:dyDescent="0.25">
      <c r="A293" s="16">
        <v>5057</v>
      </c>
      <c r="B293" s="17" t="s">
        <v>262</v>
      </c>
      <c r="C293" s="16">
        <v>3</v>
      </c>
      <c r="D293" s="16">
        <v>29</v>
      </c>
      <c r="E293" s="18">
        <v>87</v>
      </c>
      <c r="F293" s="17" t="s">
        <v>224</v>
      </c>
    </row>
    <row r="294" spans="1:6" x14ac:dyDescent="0.25">
      <c r="A294" s="16">
        <v>5058</v>
      </c>
      <c r="B294" s="17" t="s">
        <v>263</v>
      </c>
      <c r="C294" s="16">
        <v>140</v>
      </c>
      <c r="D294" s="16">
        <v>9.99</v>
      </c>
      <c r="E294" s="18">
        <v>1398.6</v>
      </c>
      <c r="F294" s="17" t="s">
        <v>224</v>
      </c>
    </row>
    <row r="295" spans="1:6" x14ac:dyDescent="0.25">
      <c r="A295" s="16">
        <v>5059</v>
      </c>
      <c r="B295" s="17" t="s">
        <v>264</v>
      </c>
      <c r="C295" s="16">
        <v>350</v>
      </c>
      <c r="D295" s="16">
        <v>35.22</v>
      </c>
      <c r="E295" s="18">
        <v>12327</v>
      </c>
      <c r="F295" s="17" t="s">
        <v>224</v>
      </c>
    </row>
    <row r="296" spans="1:6" x14ac:dyDescent="0.25">
      <c r="A296" s="16">
        <v>5060</v>
      </c>
      <c r="B296" s="17" t="s">
        <v>265</v>
      </c>
      <c r="C296" s="16">
        <v>59</v>
      </c>
      <c r="D296" s="16">
        <v>13</v>
      </c>
      <c r="E296" s="18">
        <v>767</v>
      </c>
      <c r="F296" s="17" t="s">
        <v>224</v>
      </c>
    </row>
    <row r="297" spans="1:6" x14ac:dyDescent="0.25">
      <c r="A297" s="16">
        <v>5062</v>
      </c>
      <c r="B297" s="17" t="s">
        <v>266</v>
      </c>
      <c r="C297" s="16">
        <v>180</v>
      </c>
      <c r="D297" s="16">
        <v>9.31</v>
      </c>
      <c r="E297" s="18">
        <v>1675.8</v>
      </c>
      <c r="F297" s="17" t="s">
        <v>224</v>
      </c>
    </row>
    <row r="298" spans="1:6" x14ac:dyDescent="0.25">
      <c r="A298" s="16">
        <v>5064</v>
      </c>
      <c r="B298" s="17" t="s">
        <v>267</v>
      </c>
      <c r="C298" s="16">
        <v>162</v>
      </c>
      <c r="D298" s="16">
        <v>6.43</v>
      </c>
      <c r="E298" s="18">
        <v>1041.6600000000001</v>
      </c>
      <c r="F298" s="17" t="s">
        <v>224</v>
      </c>
    </row>
    <row r="299" spans="1:6" x14ac:dyDescent="0.25">
      <c r="A299" s="16">
        <v>5065</v>
      </c>
      <c r="B299" s="17" t="s">
        <v>268</v>
      </c>
      <c r="C299" s="16">
        <v>139</v>
      </c>
      <c r="D299" s="16">
        <v>12.99</v>
      </c>
      <c r="E299" s="18">
        <v>1805.61</v>
      </c>
      <c r="F299" s="17" t="s">
        <v>224</v>
      </c>
    </row>
    <row r="300" spans="1:6" x14ac:dyDescent="0.25">
      <c r="A300" s="16">
        <v>5066</v>
      </c>
      <c r="B300" s="17" t="s">
        <v>269</v>
      </c>
      <c r="C300" s="16">
        <v>584</v>
      </c>
      <c r="D300" s="16">
        <v>7</v>
      </c>
      <c r="E300" s="18">
        <v>4088</v>
      </c>
      <c r="F300" s="17" t="s">
        <v>224</v>
      </c>
    </row>
    <row r="301" spans="1:6" x14ac:dyDescent="0.25">
      <c r="A301" s="16">
        <v>5067</v>
      </c>
      <c r="B301" s="17" t="s">
        <v>270</v>
      </c>
      <c r="C301" s="16">
        <v>7</v>
      </c>
      <c r="D301" s="16">
        <v>5.92</v>
      </c>
      <c r="E301" s="18">
        <v>41.44</v>
      </c>
      <c r="F301" s="17" t="s">
        <v>224</v>
      </c>
    </row>
    <row r="302" spans="1:6" x14ac:dyDescent="0.25">
      <c r="A302" s="16">
        <v>5068</v>
      </c>
      <c r="B302" s="17" t="s">
        <v>271</v>
      </c>
      <c r="C302" s="16">
        <v>435</v>
      </c>
      <c r="D302" s="16">
        <v>4.5</v>
      </c>
      <c r="E302" s="18">
        <v>1957.5</v>
      </c>
      <c r="F302" s="17" t="s">
        <v>224</v>
      </c>
    </row>
    <row r="303" spans="1:6" x14ac:dyDescent="0.25">
      <c r="A303" s="16">
        <v>5069</v>
      </c>
      <c r="B303" s="17" t="s">
        <v>272</v>
      </c>
      <c r="C303" s="16">
        <v>2</v>
      </c>
      <c r="D303" s="16">
        <v>789.78</v>
      </c>
      <c r="E303" s="18">
        <v>1579.56</v>
      </c>
      <c r="F303" s="17" t="s">
        <v>224</v>
      </c>
    </row>
    <row r="304" spans="1:6" x14ac:dyDescent="0.25">
      <c r="A304" s="16">
        <v>5070</v>
      </c>
      <c r="B304" s="17" t="s">
        <v>273</v>
      </c>
      <c r="C304" s="16">
        <v>823</v>
      </c>
      <c r="D304" s="16">
        <v>75</v>
      </c>
      <c r="E304" s="18">
        <v>61725</v>
      </c>
      <c r="F304" s="17" t="s">
        <v>224</v>
      </c>
    </row>
    <row r="305" spans="1:6" x14ac:dyDescent="0.25">
      <c r="A305" s="16">
        <v>5071</v>
      </c>
      <c r="B305" s="17" t="s">
        <v>274</v>
      </c>
      <c r="C305" s="16">
        <v>32</v>
      </c>
      <c r="D305" s="16">
        <v>170.07</v>
      </c>
      <c r="E305" s="18">
        <v>5442.24</v>
      </c>
      <c r="F305" s="17" t="s">
        <v>224</v>
      </c>
    </row>
    <row r="306" spans="1:6" x14ac:dyDescent="0.25">
      <c r="A306" s="16">
        <v>5072</v>
      </c>
      <c r="B306" s="17" t="s">
        <v>275</v>
      </c>
      <c r="C306" s="16">
        <v>42</v>
      </c>
      <c r="D306" s="16">
        <v>23.02</v>
      </c>
      <c r="E306" s="18">
        <v>966.84</v>
      </c>
      <c r="F306" s="17" t="s">
        <v>224</v>
      </c>
    </row>
    <row r="307" spans="1:6" x14ac:dyDescent="0.25">
      <c r="A307" s="16">
        <v>5073</v>
      </c>
      <c r="B307" s="17" t="s">
        <v>276</v>
      </c>
      <c r="C307" s="16">
        <v>238</v>
      </c>
      <c r="D307" s="16">
        <v>252.52</v>
      </c>
      <c r="E307" s="18">
        <v>60099.76</v>
      </c>
      <c r="F307" s="17" t="s">
        <v>224</v>
      </c>
    </row>
    <row r="308" spans="1:6" x14ac:dyDescent="0.25">
      <c r="A308" s="16">
        <v>5075</v>
      </c>
      <c r="B308" s="17" t="s">
        <v>277</v>
      </c>
      <c r="C308" s="16">
        <v>672</v>
      </c>
      <c r="D308" s="16">
        <v>78.260000000000005</v>
      </c>
      <c r="E308" s="18">
        <v>52590.720000000001</v>
      </c>
      <c r="F308" s="17" t="s">
        <v>224</v>
      </c>
    </row>
    <row r="309" spans="1:6" x14ac:dyDescent="0.25">
      <c r="A309" s="16">
        <v>5076</v>
      </c>
      <c r="B309" s="17" t="s">
        <v>278</v>
      </c>
      <c r="C309" s="16">
        <v>142</v>
      </c>
      <c r="D309" s="16">
        <v>394.73</v>
      </c>
      <c r="E309" s="18">
        <v>56051.66</v>
      </c>
      <c r="F309" s="17" t="s">
        <v>224</v>
      </c>
    </row>
    <row r="310" spans="1:6" x14ac:dyDescent="0.25">
      <c r="A310" s="16">
        <v>5077</v>
      </c>
      <c r="B310" s="17" t="s">
        <v>279</v>
      </c>
      <c r="C310" s="16">
        <v>40</v>
      </c>
      <c r="D310" s="16">
        <v>1315.78</v>
      </c>
      <c r="E310" s="18">
        <v>52631.199999999997</v>
      </c>
      <c r="F310" s="17" t="s">
        <v>224</v>
      </c>
    </row>
    <row r="311" spans="1:6" x14ac:dyDescent="0.25">
      <c r="A311" s="16">
        <v>5078</v>
      </c>
      <c r="B311" s="17" t="s">
        <v>280</v>
      </c>
      <c r="C311" s="16">
        <v>45</v>
      </c>
      <c r="D311" s="16">
        <v>6376.71</v>
      </c>
      <c r="E311" s="18">
        <v>286951.95</v>
      </c>
      <c r="F311" s="17" t="s">
        <v>224</v>
      </c>
    </row>
    <row r="312" spans="1:6" x14ac:dyDescent="0.25">
      <c r="A312" s="16">
        <v>5084</v>
      </c>
      <c r="B312" s="17" t="s">
        <v>281</v>
      </c>
      <c r="C312" s="16">
        <v>96</v>
      </c>
      <c r="D312" s="16">
        <v>94</v>
      </c>
      <c r="E312" s="18">
        <v>9024</v>
      </c>
      <c r="F312" s="17" t="s">
        <v>224</v>
      </c>
    </row>
    <row r="313" spans="1:6" x14ac:dyDescent="0.25">
      <c r="A313" s="16">
        <v>5085</v>
      </c>
      <c r="B313" s="17" t="s">
        <v>282</v>
      </c>
      <c r="C313" s="16">
        <v>86</v>
      </c>
      <c r="D313" s="16">
        <v>89.22</v>
      </c>
      <c r="E313" s="18">
        <v>7672.92</v>
      </c>
      <c r="F313" s="17" t="s">
        <v>224</v>
      </c>
    </row>
    <row r="314" spans="1:6" x14ac:dyDescent="0.25">
      <c r="A314" s="16">
        <v>5087</v>
      </c>
      <c r="B314" s="17" t="s">
        <v>283</v>
      </c>
      <c r="C314" s="16">
        <v>58</v>
      </c>
      <c r="D314" s="16">
        <v>33</v>
      </c>
      <c r="E314" s="18">
        <v>1914</v>
      </c>
      <c r="F314" s="17" t="s">
        <v>224</v>
      </c>
    </row>
    <row r="315" spans="1:6" x14ac:dyDescent="0.25">
      <c r="A315" s="16">
        <v>5088</v>
      </c>
      <c r="B315" s="17" t="s">
        <v>284</v>
      </c>
      <c r="C315" s="16">
        <v>136</v>
      </c>
      <c r="D315" s="16">
        <v>18</v>
      </c>
      <c r="E315" s="18">
        <v>2448</v>
      </c>
      <c r="F315" s="17" t="s">
        <v>224</v>
      </c>
    </row>
    <row r="316" spans="1:6" x14ac:dyDescent="0.25">
      <c r="A316" s="16">
        <v>5089</v>
      </c>
      <c r="B316" s="17" t="s">
        <v>285</v>
      </c>
      <c r="C316" s="16">
        <v>2</v>
      </c>
      <c r="D316" s="16">
        <v>116.6</v>
      </c>
      <c r="E316" s="18">
        <v>233.2</v>
      </c>
      <c r="F316" s="17" t="s">
        <v>224</v>
      </c>
    </row>
    <row r="317" spans="1:6" x14ac:dyDescent="0.25">
      <c r="A317" s="16">
        <v>5090</v>
      </c>
      <c r="B317" s="17" t="s">
        <v>286</v>
      </c>
      <c r="C317" s="16">
        <v>25</v>
      </c>
      <c r="D317" s="16">
        <v>11</v>
      </c>
      <c r="E317" s="18">
        <v>275</v>
      </c>
      <c r="F317" s="17" t="s">
        <v>224</v>
      </c>
    </row>
    <row r="318" spans="1:6" x14ac:dyDescent="0.25">
      <c r="A318" s="16">
        <v>5091</v>
      </c>
      <c r="B318" s="17" t="s">
        <v>287</v>
      </c>
      <c r="C318" s="16">
        <v>13</v>
      </c>
      <c r="D318" s="16">
        <v>275</v>
      </c>
      <c r="E318" s="18">
        <v>3575</v>
      </c>
      <c r="F318" s="17" t="s">
        <v>224</v>
      </c>
    </row>
    <row r="319" spans="1:6" x14ac:dyDescent="0.25">
      <c r="A319" s="16">
        <v>5094</v>
      </c>
      <c r="B319" s="17" t="s">
        <v>288</v>
      </c>
      <c r="C319" s="16">
        <v>25</v>
      </c>
      <c r="D319" s="16">
        <v>1799.5</v>
      </c>
      <c r="E319" s="18">
        <v>44987.5</v>
      </c>
      <c r="F319" s="17" t="s">
        <v>224</v>
      </c>
    </row>
    <row r="320" spans="1:6" x14ac:dyDescent="0.25">
      <c r="A320" s="16">
        <v>5097</v>
      </c>
      <c r="B320" s="17" t="s">
        <v>289</v>
      </c>
      <c r="C320" s="16">
        <v>7</v>
      </c>
      <c r="D320" s="16">
        <v>9100</v>
      </c>
      <c r="E320" s="18">
        <v>63700</v>
      </c>
      <c r="F320" s="17" t="s">
        <v>224</v>
      </c>
    </row>
    <row r="321" spans="1:6" x14ac:dyDescent="0.25">
      <c r="A321" s="16">
        <v>5099</v>
      </c>
      <c r="B321" s="17" t="s">
        <v>290</v>
      </c>
      <c r="C321" s="16">
        <v>1</v>
      </c>
      <c r="D321" s="16">
        <v>8142</v>
      </c>
      <c r="E321" s="18">
        <v>8142</v>
      </c>
      <c r="F321" s="17" t="s">
        <v>224</v>
      </c>
    </row>
    <row r="322" spans="1:6" x14ac:dyDescent="0.25">
      <c r="A322" s="16">
        <v>5100</v>
      </c>
      <c r="B322" s="17" t="s">
        <v>291</v>
      </c>
      <c r="C322" s="16">
        <v>39</v>
      </c>
      <c r="D322" s="16">
        <v>4900</v>
      </c>
      <c r="E322" s="18">
        <v>191100</v>
      </c>
      <c r="F322" s="17" t="s">
        <v>224</v>
      </c>
    </row>
    <row r="323" spans="1:6" x14ac:dyDescent="0.25">
      <c r="A323" s="16">
        <v>5101</v>
      </c>
      <c r="B323" s="17" t="s">
        <v>292</v>
      </c>
      <c r="C323" s="16">
        <v>12</v>
      </c>
      <c r="D323" s="16">
        <v>4827.1899999999996</v>
      </c>
      <c r="E323" s="18">
        <v>57926.28</v>
      </c>
      <c r="F323" s="17" t="s">
        <v>224</v>
      </c>
    </row>
    <row r="324" spans="1:6" x14ac:dyDescent="0.25">
      <c r="A324" s="16">
        <v>5102</v>
      </c>
      <c r="B324" s="17" t="s">
        <v>293</v>
      </c>
      <c r="C324" s="16">
        <v>12</v>
      </c>
      <c r="D324" s="16">
        <v>3186</v>
      </c>
      <c r="E324" s="18">
        <v>38232</v>
      </c>
      <c r="F324" s="17" t="s">
        <v>224</v>
      </c>
    </row>
    <row r="325" spans="1:6" x14ac:dyDescent="0.25">
      <c r="A325" s="16">
        <v>5104</v>
      </c>
      <c r="B325" s="17" t="s">
        <v>294</v>
      </c>
      <c r="C325" s="16">
        <v>73</v>
      </c>
      <c r="D325" s="16">
        <v>1700</v>
      </c>
      <c r="E325" s="18">
        <v>124100</v>
      </c>
      <c r="F325" s="17" t="s">
        <v>224</v>
      </c>
    </row>
    <row r="326" spans="1:6" x14ac:dyDescent="0.25">
      <c r="A326" s="16">
        <v>5106</v>
      </c>
      <c r="B326" s="17" t="s">
        <v>295</v>
      </c>
      <c r="C326" s="16">
        <v>75</v>
      </c>
      <c r="D326" s="16">
        <v>2136.12</v>
      </c>
      <c r="E326" s="18">
        <v>160209</v>
      </c>
      <c r="F326" s="17" t="s">
        <v>224</v>
      </c>
    </row>
    <row r="327" spans="1:6" x14ac:dyDescent="0.25">
      <c r="A327" s="16">
        <v>5107</v>
      </c>
      <c r="B327" s="17" t="s">
        <v>296</v>
      </c>
      <c r="C327" s="16">
        <v>108</v>
      </c>
      <c r="D327" s="16">
        <v>3540</v>
      </c>
      <c r="E327" s="18">
        <v>382320</v>
      </c>
      <c r="F327" s="17" t="s">
        <v>224</v>
      </c>
    </row>
    <row r="328" spans="1:6" x14ac:dyDescent="0.25">
      <c r="A328" s="16">
        <v>5108</v>
      </c>
      <c r="B328" s="17" t="s">
        <v>297</v>
      </c>
      <c r="C328" s="16">
        <v>156</v>
      </c>
      <c r="D328" s="16">
        <v>1045.73</v>
      </c>
      <c r="E328" s="18">
        <v>163133.88</v>
      </c>
      <c r="F328" s="17" t="s">
        <v>224</v>
      </c>
    </row>
    <row r="329" spans="1:6" x14ac:dyDescent="0.25">
      <c r="A329" s="16">
        <v>5109</v>
      </c>
      <c r="B329" s="17" t="s">
        <v>298</v>
      </c>
      <c r="C329" s="16">
        <v>56</v>
      </c>
      <c r="D329" s="16">
        <v>81.88</v>
      </c>
      <c r="E329" s="18">
        <v>4585.28</v>
      </c>
      <c r="F329" s="17" t="s">
        <v>224</v>
      </c>
    </row>
    <row r="330" spans="1:6" x14ac:dyDescent="0.25">
      <c r="A330" s="16">
        <v>5110</v>
      </c>
      <c r="B330" s="17" t="s">
        <v>299</v>
      </c>
      <c r="C330" s="16">
        <v>25</v>
      </c>
      <c r="D330" s="16">
        <v>489.07</v>
      </c>
      <c r="E330" s="18">
        <v>12226.75</v>
      </c>
      <c r="F330" s="17" t="s">
        <v>224</v>
      </c>
    </row>
    <row r="331" spans="1:6" x14ac:dyDescent="0.25">
      <c r="A331" s="16">
        <v>5111</v>
      </c>
      <c r="B331" s="17" t="s">
        <v>300</v>
      </c>
      <c r="C331" s="16">
        <v>37</v>
      </c>
      <c r="D331" s="16">
        <v>74.64</v>
      </c>
      <c r="E331" s="18">
        <v>2761.68</v>
      </c>
      <c r="F331" s="17" t="s">
        <v>224</v>
      </c>
    </row>
    <row r="332" spans="1:6" x14ac:dyDescent="0.25">
      <c r="A332" s="16">
        <v>5112</v>
      </c>
      <c r="B332" s="17" t="s">
        <v>301</v>
      </c>
      <c r="C332" s="16">
        <v>373</v>
      </c>
      <c r="D332" s="16">
        <v>142.93</v>
      </c>
      <c r="E332" s="18">
        <v>53312.89</v>
      </c>
      <c r="F332" s="17" t="s">
        <v>224</v>
      </c>
    </row>
    <row r="333" spans="1:6" x14ac:dyDescent="0.25">
      <c r="A333" s="16">
        <v>5113</v>
      </c>
      <c r="B333" s="17" t="s">
        <v>302</v>
      </c>
      <c r="C333" s="16">
        <v>18</v>
      </c>
      <c r="D333" s="16">
        <v>229.75</v>
      </c>
      <c r="E333" s="18">
        <v>4135.5</v>
      </c>
      <c r="F333" s="17" t="s">
        <v>224</v>
      </c>
    </row>
    <row r="334" spans="1:6" x14ac:dyDescent="0.25">
      <c r="A334" s="16">
        <v>5115</v>
      </c>
      <c r="B334" s="17" t="s">
        <v>303</v>
      </c>
      <c r="C334" s="16">
        <v>36</v>
      </c>
      <c r="D334" s="16">
        <v>62.54</v>
      </c>
      <c r="E334" s="18">
        <v>2251.44</v>
      </c>
      <c r="F334" s="17" t="s">
        <v>224</v>
      </c>
    </row>
    <row r="335" spans="1:6" x14ac:dyDescent="0.25">
      <c r="A335" s="16">
        <v>5118</v>
      </c>
      <c r="B335" s="17" t="s">
        <v>304</v>
      </c>
      <c r="C335" s="16">
        <v>2</v>
      </c>
      <c r="D335" s="16">
        <v>850</v>
      </c>
      <c r="E335" s="18">
        <v>1700</v>
      </c>
      <c r="F335" s="17" t="s">
        <v>224</v>
      </c>
    </row>
    <row r="336" spans="1:6" x14ac:dyDescent="0.25">
      <c r="A336" s="16">
        <v>5121</v>
      </c>
      <c r="B336" s="17" t="s">
        <v>305</v>
      </c>
      <c r="C336" s="16">
        <v>466</v>
      </c>
      <c r="D336" s="16">
        <v>167.77</v>
      </c>
      <c r="E336" s="18">
        <v>78180.820000000007</v>
      </c>
      <c r="F336" s="17" t="s">
        <v>224</v>
      </c>
    </row>
    <row r="337" spans="1:6" x14ac:dyDescent="0.25">
      <c r="A337" s="16">
        <v>5123</v>
      </c>
      <c r="B337" s="17" t="s">
        <v>306</v>
      </c>
      <c r="C337" s="16">
        <v>228</v>
      </c>
      <c r="D337" s="16">
        <v>29.42</v>
      </c>
      <c r="E337" s="18">
        <v>6707.76</v>
      </c>
      <c r="F337" s="17" t="s">
        <v>224</v>
      </c>
    </row>
    <row r="338" spans="1:6" x14ac:dyDescent="0.25">
      <c r="A338" s="16">
        <v>5127</v>
      </c>
      <c r="B338" s="17" t="s">
        <v>307</v>
      </c>
      <c r="C338" s="16">
        <v>3</v>
      </c>
      <c r="D338" s="16">
        <v>1016.94</v>
      </c>
      <c r="E338" s="18">
        <v>3050.82</v>
      </c>
      <c r="F338" s="17" t="s">
        <v>224</v>
      </c>
    </row>
    <row r="339" spans="1:6" x14ac:dyDescent="0.25">
      <c r="A339" s="16">
        <v>5158</v>
      </c>
      <c r="B339" s="17" t="s">
        <v>308</v>
      </c>
      <c r="C339" s="16">
        <v>6</v>
      </c>
      <c r="D339" s="16">
        <v>21</v>
      </c>
      <c r="E339" s="18">
        <v>126</v>
      </c>
      <c r="F339" s="17" t="s">
        <v>224</v>
      </c>
    </row>
    <row r="340" spans="1:6" x14ac:dyDescent="0.25">
      <c r="A340" s="16">
        <v>5162</v>
      </c>
      <c r="B340" s="17" t="s">
        <v>309</v>
      </c>
      <c r="C340" s="16">
        <v>1</v>
      </c>
      <c r="D340" s="16">
        <v>3068</v>
      </c>
      <c r="E340" s="18">
        <v>3068</v>
      </c>
      <c r="F340" s="17" t="s">
        <v>224</v>
      </c>
    </row>
    <row r="341" spans="1:6" x14ac:dyDescent="0.25">
      <c r="A341" s="16">
        <v>5164</v>
      </c>
      <c r="B341" s="17" t="s">
        <v>310</v>
      </c>
      <c r="C341" s="16">
        <v>8</v>
      </c>
      <c r="D341" s="16">
        <v>48</v>
      </c>
      <c r="E341" s="18">
        <v>384</v>
      </c>
      <c r="F341" s="17" t="s">
        <v>224</v>
      </c>
    </row>
    <row r="342" spans="1:6" x14ac:dyDescent="0.25">
      <c r="A342" s="16">
        <v>5182</v>
      </c>
      <c r="B342" s="17" t="s">
        <v>311</v>
      </c>
      <c r="C342" s="16">
        <v>4</v>
      </c>
      <c r="D342" s="16">
        <v>400</v>
      </c>
      <c r="E342" s="18">
        <v>1600</v>
      </c>
      <c r="F342" s="17" t="s">
        <v>224</v>
      </c>
    </row>
    <row r="343" spans="1:6" x14ac:dyDescent="0.25">
      <c r="A343" s="16">
        <v>5183</v>
      </c>
      <c r="B343" s="17" t="s">
        <v>312</v>
      </c>
      <c r="C343" s="16">
        <v>4</v>
      </c>
      <c r="D343" s="16">
        <v>88.5</v>
      </c>
      <c r="E343" s="18">
        <v>354</v>
      </c>
      <c r="F343" s="17" t="s">
        <v>224</v>
      </c>
    </row>
    <row r="344" spans="1:6" x14ac:dyDescent="0.25">
      <c r="A344" s="16">
        <v>5186</v>
      </c>
      <c r="B344" s="17" t="s">
        <v>313</v>
      </c>
      <c r="C344" s="16">
        <v>4</v>
      </c>
      <c r="D344" s="16">
        <v>650</v>
      </c>
      <c r="E344" s="18">
        <v>2600</v>
      </c>
      <c r="F344" s="17" t="s">
        <v>224</v>
      </c>
    </row>
    <row r="345" spans="1:6" x14ac:dyDescent="0.25">
      <c r="A345" s="16">
        <v>5187</v>
      </c>
      <c r="B345" s="17" t="s">
        <v>314</v>
      </c>
      <c r="C345" s="16">
        <v>6</v>
      </c>
      <c r="D345" s="16">
        <v>800</v>
      </c>
      <c r="E345" s="18">
        <v>4800</v>
      </c>
      <c r="F345" s="17" t="s">
        <v>224</v>
      </c>
    </row>
    <row r="346" spans="1:6" x14ac:dyDescent="0.25">
      <c r="A346" s="16">
        <v>5201</v>
      </c>
      <c r="B346" s="17" t="s">
        <v>315</v>
      </c>
      <c r="C346" s="16">
        <v>3</v>
      </c>
      <c r="D346" s="16">
        <v>41547.800000000003</v>
      </c>
      <c r="E346" s="18">
        <v>124643.4</v>
      </c>
      <c r="F346" s="17" t="s">
        <v>224</v>
      </c>
    </row>
    <row r="347" spans="1:6" x14ac:dyDescent="0.25">
      <c r="A347" s="16">
        <v>5210</v>
      </c>
      <c r="B347" s="17" t="s">
        <v>316</v>
      </c>
      <c r="C347" s="16">
        <v>122</v>
      </c>
      <c r="D347" s="16">
        <v>84.75</v>
      </c>
      <c r="E347" s="18">
        <v>10339.5</v>
      </c>
      <c r="F347" s="17" t="s">
        <v>224</v>
      </c>
    </row>
    <row r="348" spans="1:6" x14ac:dyDescent="0.25">
      <c r="A348" s="16">
        <v>5211</v>
      </c>
      <c r="B348" s="17" t="s">
        <v>317</v>
      </c>
      <c r="C348" s="16">
        <v>115</v>
      </c>
      <c r="D348" s="16">
        <v>593.22</v>
      </c>
      <c r="E348" s="18">
        <v>68220.3</v>
      </c>
      <c r="F348" s="17" t="s">
        <v>224</v>
      </c>
    </row>
    <row r="349" spans="1:6" x14ac:dyDescent="0.25">
      <c r="A349" s="16">
        <v>5216</v>
      </c>
      <c r="B349" s="17" t="s">
        <v>318</v>
      </c>
      <c r="C349" s="16">
        <v>51</v>
      </c>
      <c r="D349" s="16">
        <v>41.36</v>
      </c>
      <c r="E349" s="18">
        <v>2109.36</v>
      </c>
      <c r="F349" s="17" t="s">
        <v>224</v>
      </c>
    </row>
    <row r="350" spans="1:6" x14ac:dyDescent="0.25">
      <c r="A350" s="16">
        <v>5218</v>
      </c>
      <c r="B350" s="17" t="s">
        <v>319</v>
      </c>
      <c r="C350" s="16">
        <v>765</v>
      </c>
      <c r="D350" s="16">
        <v>51.81</v>
      </c>
      <c r="E350" s="18">
        <v>39634.65</v>
      </c>
      <c r="F350" s="17" t="s">
        <v>224</v>
      </c>
    </row>
    <row r="351" spans="1:6" x14ac:dyDescent="0.25">
      <c r="A351" s="16">
        <v>5219</v>
      </c>
      <c r="B351" s="17" t="s">
        <v>320</v>
      </c>
      <c r="C351" s="16">
        <v>166</v>
      </c>
      <c r="D351" s="16">
        <v>26.37</v>
      </c>
      <c r="E351" s="18">
        <v>4377.42</v>
      </c>
      <c r="F351" s="17" t="s">
        <v>224</v>
      </c>
    </row>
    <row r="352" spans="1:6" x14ac:dyDescent="0.25">
      <c r="A352" s="16">
        <v>5221</v>
      </c>
      <c r="B352" s="17" t="s">
        <v>321</v>
      </c>
      <c r="C352" s="16">
        <v>90</v>
      </c>
      <c r="D352" s="16">
        <v>23.92</v>
      </c>
      <c r="E352" s="18">
        <v>2152.8000000000002</v>
      </c>
      <c r="F352" s="17" t="s">
        <v>224</v>
      </c>
    </row>
    <row r="353" spans="1:6" x14ac:dyDescent="0.25">
      <c r="A353" s="16">
        <v>5224</v>
      </c>
      <c r="B353" s="17" t="s">
        <v>322</v>
      </c>
      <c r="C353" s="16">
        <v>588</v>
      </c>
      <c r="D353" s="16">
        <v>18.88</v>
      </c>
      <c r="E353" s="18">
        <v>11101.44</v>
      </c>
      <c r="F353" s="17" t="s">
        <v>224</v>
      </c>
    </row>
    <row r="354" spans="1:6" x14ac:dyDescent="0.25">
      <c r="A354" s="16">
        <v>5225</v>
      </c>
      <c r="B354" s="17" t="s">
        <v>323</v>
      </c>
      <c r="C354" s="16">
        <v>2</v>
      </c>
      <c r="D354" s="16">
        <v>3050</v>
      </c>
      <c r="E354" s="18">
        <v>6100</v>
      </c>
      <c r="F354" s="17" t="s">
        <v>224</v>
      </c>
    </row>
    <row r="355" spans="1:6" x14ac:dyDescent="0.25">
      <c r="A355" s="16">
        <v>5228</v>
      </c>
      <c r="B355" s="17" t="s">
        <v>324</v>
      </c>
      <c r="C355" s="16">
        <v>2</v>
      </c>
      <c r="D355" s="16">
        <v>700</v>
      </c>
      <c r="E355" s="18">
        <v>1400</v>
      </c>
      <c r="F355" s="17" t="s">
        <v>224</v>
      </c>
    </row>
    <row r="356" spans="1:6" x14ac:dyDescent="0.25">
      <c r="A356" s="16">
        <v>5232</v>
      </c>
      <c r="B356" s="17" t="s">
        <v>325</v>
      </c>
      <c r="C356" s="16">
        <v>2</v>
      </c>
      <c r="D356" s="16">
        <v>3700</v>
      </c>
      <c r="E356" s="18">
        <v>7400</v>
      </c>
      <c r="F356" s="17" t="s">
        <v>224</v>
      </c>
    </row>
    <row r="357" spans="1:6" x14ac:dyDescent="0.25">
      <c r="A357" s="16">
        <v>5235</v>
      </c>
      <c r="B357" s="17" t="s">
        <v>326</v>
      </c>
      <c r="C357" s="16">
        <v>14</v>
      </c>
      <c r="D357" s="16">
        <v>899.16</v>
      </c>
      <c r="E357" s="18">
        <v>12588.24</v>
      </c>
      <c r="F357" s="17" t="s">
        <v>224</v>
      </c>
    </row>
    <row r="358" spans="1:6" x14ac:dyDescent="0.25">
      <c r="A358" s="16">
        <v>5240</v>
      </c>
      <c r="B358" s="17" t="s">
        <v>327</v>
      </c>
      <c r="C358" s="16">
        <v>57</v>
      </c>
      <c r="D358" s="16">
        <v>5581</v>
      </c>
      <c r="E358" s="18">
        <v>318117</v>
      </c>
      <c r="F358" s="17" t="s">
        <v>224</v>
      </c>
    </row>
    <row r="359" spans="1:6" x14ac:dyDescent="0.25">
      <c r="A359" s="16">
        <v>5242</v>
      </c>
      <c r="B359" s="17" t="s">
        <v>328</v>
      </c>
      <c r="C359" s="16">
        <v>21</v>
      </c>
      <c r="D359" s="16">
        <v>146.21</v>
      </c>
      <c r="E359" s="18">
        <v>3070.41</v>
      </c>
      <c r="F359" s="17" t="s">
        <v>224</v>
      </c>
    </row>
    <row r="360" spans="1:6" x14ac:dyDescent="0.25">
      <c r="A360" s="16">
        <v>5243</v>
      </c>
      <c r="B360" s="17" t="s">
        <v>329</v>
      </c>
      <c r="C360" s="16">
        <v>24</v>
      </c>
      <c r="D360" s="16">
        <v>18.079999999999998</v>
      </c>
      <c r="E360" s="18">
        <v>433.92</v>
      </c>
      <c r="F360" s="17" t="s">
        <v>224</v>
      </c>
    </row>
    <row r="361" spans="1:6" x14ac:dyDescent="0.25">
      <c r="A361" s="16">
        <v>5246</v>
      </c>
      <c r="B361" s="17" t="s">
        <v>330</v>
      </c>
      <c r="C361" s="16">
        <v>2</v>
      </c>
      <c r="D361" s="16">
        <v>484.98</v>
      </c>
      <c r="E361" s="18">
        <v>969.96</v>
      </c>
      <c r="F361" s="17" t="s">
        <v>224</v>
      </c>
    </row>
    <row r="362" spans="1:6" x14ac:dyDescent="0.25">
      <c r="A362" s="16">
        <v>5248</v>
      </c>
      <c r="B362" s="17" t="s">
        <v>331</v>
      </c>
      <c r="C362" s="16">
        <v>69</v>
      </c>
      <c r="D362" s="16">
        <v>35.4</v>
      </c>
      <c r="E362" s="18">
        <v>2442.6</v>
      </c>
      <c r="F362" s="17" t="s">
        <v>224</v>
      </c>
    </row>
    <row r="363" spans="1:6" x14ac:dyDescent="0.25">
      <c r="A363" s="16">
        <v>5249</v>
      </c>
      <c r="B363" s="17" t="s">
        <v>332</v>
      </c>
      <c r="C363" s="16">
        <v>6</v>
      </c>
      <c r="D363" s="16">
        <v>275</v>
      </c>
      <c r="E363" s="18">
        <v>1650</v>
      </c>
      <c r="F363" s="17" t="s">
        <v>224</v>
      </c>
    </row>
    <row r="364" spans="1:6" x14ac:dyDescent="0.25">
      <c r="A364" s="16">
        <v>5250</v>
      </c>
      <c r="B364" s="17" t="s">
        <v>333</v>
      </c>
      <c r="C364" s="16">
        <v>12</v>
      </c>
      <c r="D364" s="16">
        <v>17</v>
      </c>
      <c r="E364" s="18">
        <v>204</v>
      </c>
      <c r="F364" s="17" t="s">
        <v>224</v>
      </c>
    </row>
    <row r="365" spans="1:6" x14ac:dyDescent="0.25">
      <c r="A365" s="16">
        <v>5251</v>
      </c>
      <c r="B365" s="17" t="s">
        <v>334</v>
      </c>
      <c r="C365" s="16">
        <v>1</v>
      </c>
      <c r="D365" s="16">
        <v>46</v>
      </c>
      <c r="E365" s="18">
        <v>46</v>
      </c>
      <c r="F365" s="17" t="s">
        <v>224</v>
      </c>
    </row>
    <row r="366" spans="1:6" x14ac:dyDescent="0.25">
      <c r="A366" s="16">
        <v>5252</v>
      </c>
      <c r="B366" s="17" t="s">
        <v>335</v>
      </c>
      <c r="C366" s="16">
        <v>17</v>
      </c>
      <c r="D366" s="16">
        <v>2714</v>
      </c>
      <c r="E366" s="18">
        <v>46138</v>
      </c>
      <c r="F366" s="17" t="s">
        <v>224</v>
      </c>
    </row>
    <row r="367" spans="1:6" x14ac:dyDescent="0.25">
      <c r="A367" s="16">
        <v>5268</v>
      </c>
      <c r="B367" s="17" t="s">
        <v>336</v>
      </c>
      <c r="C367" s="16">
        <v>23</v>
      </c>
      <c r="D367" s="16">
        <v>500</v>
      </c>
      <c r="E367" s="18">
        <v>11500</v>
      </c>
      <c r="F367" s="17" t="s">
        <v>224</v>
      </c>
    </row>
    <row r="368" spans="1:6" x14ac:dyDescent="0.25">
      <c r="A368" s="16">
        <v>5278</v>
      </c>
      <c r="B368" s="17" t="s">
        <v>337</v>
      </c>
      <c r="C368" s="16">
        <v>31</v>
      </c>
      <c r="D368" s="16">
        <v>1831.16</v>
      </c>
      <c r="E368" s="18">
        <v>56765.96</v>
      </c>
      <c r="F368" s="17" t="s">
        <v>224</v>
      </c>
    </row>
    <row r="369" spans="1:6" x14ac:dyDescent="0.25">
      <c r="A369" s="16">
        <v>5279</v>
      </c>
      <c r="B369" s="17" t="s">
        <v>338</v>
      </c>
      <c r="C369" s="16">
        <v>86</v>
      </c>
      <c r="D369" s="16">
        <v>545.16</v>
      </c>
      <c r="E369" s="18">
        <v>46883.76</v>
      </c>
      <c r="F369" s="17" t="s">
        <v>224</v>
      </c>
    </row>
    <row r="370" spans="1:6" x14ac:dyDescent="0.25">
      <c r="A370" s="16">
        <v>5282</v>
      </c>
      <c r="B370" s="17" t="s">
        <v>339</v>
      </c>
      <c r="C370" s="16">
        <v>1</v>
      </c>
      <c r="D370" s="16">
        <v>768.4</v>
      </c>
      <c r="E370" s="18">
        <v>1038.4000000000001</v>
      </c>
      <c r="F370" s="17" t="s">
        <v>224</v>
      </c>
    </row>
    <row r="371" spans="1:6" x14ac:dyDescent="0.25">
      <c r="A371" s="16">
        <v>5285</v>
      </c>
      <c r="B371" s="17" t="s">
        <v>340</v>
      </c>
      <c r="C371" s="16">
        <v>51</v>
      </c>
      <c r="D371" s="16">
        <v>448.4</v>
      </c>
      <c r="E371" s="18">
        <v>22868.400000000001</v>
      </c>
      <c r="F371" s="17" t="s">
        <v>224</v>
      </c>
    </row>
    <row r="372" spans="1:6" x14ac:dyDescent="0.25">
      <c r="A372" s="16">
        <v>5341</v>
      </c>
      <c r="B372" s="17" t="s">
        <v>341</v>
      </c>
      <c r="C372" s="16">
        <v>86</v>
      </c>
      <c r="D372" s="16">
        <v>100</v>
      </c>
      <c r="E372" s="18">
        <v>8600</v>
      </c>
      <c r="F372" s="17" t="s">
        <v>224</v>
      </c>
    </row>
    <row r="373" spans="1:6" x14ac:dyDescent="0.25">
      <c r="A373" s="16">
        <v>5349</v>
      </c>
      <c r="B373" s="17" t="s">
        <v>342</v>
      </c>
      <c r="C373" s="16">
        <v>1200</v>
      </c>
      <c r="D373" s="16">
        <v>50</v>
      </c>
      <c r="E373" s="18">
        <v>60000</v>
      </c>
      <c r="F373" s="17" t="s">
        <v>224</v>
      </c>
    </row>
    <row r="374" spans="1:6" x14ac:dyDescent="0.25">
      <c r="A374" s="16">
        <v>5376</v>
      </c>
      <c r="B374" s="17" t="s">
        <v>343</v>
      </c>
      <c r="C374" s="16">
        <v>11</v>
      </c>
      <c r="D374" s="16">
        <v>563.54999999999995</v>
      </c>
      <c r="E374" s="18">
        <v>6199.05</v>
      </c>
      <c r="F374" s="17" t="s">
        <v>224</v>
      </c>
    </row>
    <row r="375" spans="1:6" x14ac:dyDescent="0.25">
      <c r="A375" s="16">
        <v>5387</v>
      </c>
      <c r="B375" s="17" t="s">
        <v>344</v>
      </c>
      <c r="C375" s="16">
        <v>11</v>
      </c>
      <c r="D375" s="16">
        <v>1486.73</v>
      </c>
      <c r="E375" s="18">
        <v>16354.03</v>
      </c>
      <c r="F375" s="17" t="s">
        <v>224</v>
      </c>
    </row>
    <row r="376" spans="1:6" x14ac:dyDescent="0.25">
      <c r="A376" s="16">
        <v>5394</v>
      </c>
      <c r="B376" s="17" t="s">
        <v>345</v>
      </c>
      <c r="C376" s="16">
        <v>3</v>
      </c>
      <c r="D376" s="16">
        <v>698.74</v>
      </c>
      <c r="E376" s="18">
        <v>2096.2199999999998</v>
      </c>
      <c r="F376" s="17" t="s">
        <v>224</v>
      </c>
    </row>
    <row r="377" spans="1:6" ht="25.5" x14ac:dyDescent="0.25">
      <c r="A377" s="16">
        <v>5395</v>
      </c>
      <c r="B377" s="17" t="s">
        <v>346</v>
      </c>
      <c r="C377" s="16">
        <v>1</v>
      </c>
      <c r="D377" s="16">
        <v>2948.14</v>
      </c>
      <c r="E377" s="18">
        <v>2948.14</v>
      </c>
      <c r="F377" s="17" t="s">
        <v>224</v>
      </c>
    </row>
    <row r="378" spans="1:6" x14ac:dyDescent="0.25">
      <c r="A378" s="16">
        <v>5397</v>
      </c>
      <c r="B378" s="17" t="s">
        <v>347</v>
      </c>
      <c r="C378" s="16">
        <v>3</v>
      </c>
      <c r="D378" s="16">
        <v>16388.27</v>
      </c>
      <c r="E378" s="18">
        <v>49164.81</v>
      </c>
      <c r="F378" s="17" t="s">
        <v>224</v>
      </c>
    </row>
    <row r="379" spans="1:6" x14ac:dyDescent="0.25">
      <c r="A379" s="16">
        <v>5400</v>
      </c>
      <c r="B379" s="17" t="s">
        <v>348</v>
      </c>
      <c r="C379" s="16">
        <v>2</v>
      </c>
      <c r="D379" s="16">
        <v>13310.4</v>
      </c>
      <c r="E379" s="18">
        <v>26620.799999999999</v>
      </c>
      <c r="F379" s="17" t="s">
        <v>224</v>
      </c>
    </row>
    <row r="380" spans="1:6" x14ac:dyDescent="0.25">
      <c r="A380" s="16">
        <v>5401</v>
      </c>
      <c r="B380" s="17" t="s">
        <v>349</v>
      </c>
      <c r="C380" s="16">
        <v>2</v>
      </c>
      <c r="D380" s="16">
        <v>8024</v>
      </c>
      <c r="E380" s="18">
        <v>16048</v>
      </c>
      <c r="F380" s="17" t="s">
        <v>224</v>
      </c>
    </row>
    <row r="381" spans="1:6" x14ac:dyDescent="0.25">
      <c r="A381" s="16">
        <v>5402</v>
      </c>
      <c r="B381" s="17" t="s">
        <v>350</v>
      </c>
      <c r="C381" s="16">
        <v>15</v>
      </c>
      <c r="D381" s="16">
        <v>2773</v>
      </c>
      <c r="E381" s="18">
        <v>41595</v>
      </c>
      <c r="F381" s="17" t="s">
        <v>224</v>
      </c>
    </row>
    <row r="382" spans="1:6" x14ac:dyDescent="0.25">
      <c r="A382" s="16">
        <v>5403</v>
      </c>
      <c r="B382" s="17" t="s">
        <v>351</v>
      </c>
      <c r="C382" s="16">
        <v>2</v>
      </c>
      <c r="D382" s="16">
        <v>2808.4</v>
      </c>
      <c r="E382" s="18">
        <v>5616.8</v>
      </c>
      <c r="F382" s="17" t="s">
        <v>224</v>
      </c>
    </row>
    <row r="383" spans="1:6" x14ac:dyDescent="0.25">
      <c r="A383" s="16">
        <v>5406</v>
      </c>
      <c r="B383" s="17" t="s">
        <v>352</v>
      </c>
      <c r="C383" s="16">
        <v>1</v>
      </c>
      <c r="D383" s="16">
        <v>15000</v>
      </c>
      <c r="E383" s="18">
        <v>15000</v>
      </c>
      <c r="F383" s="17" t="s">
        <v>224</v>
      </c>
    </row>
    <row r="384" spans="1:6" x14ac:dyDescent="0.25">
      <c r="A384" s="16">
        <v>5410</v>
      </c>
      <c r="B384" s="17" t="s">
        <v>353</v>
      </c>
      <c r="C384" s="16">
        <v>2</v>
      </c>
      <c r="D384" s="16">
        <v>25</v>
      </c>
      <c r="E384" s="18">
        <v>50</v>
      </c>
      <c r="F384" s="17" t="s">
        <v>224</v>
      </c>
    </row>
    <row r="385" spans="1:6" x14ac:dyDescent="0.25">
      <c r="A385" s="16">
        <v>5424</v>
      </c>
      <c r="B385" s="17" t="s">
        <v>354</v>
      </c>
      <c r="C385" s="16">
        <v>4</v>
      </c>
      <c r="D385" s="16">
        <v>2242</v>
      </c>
      <c r="E385" s="18">
        <v>8968</v>
      </c>
      <c r="F385" s="17" t="s">
        <v>224</v>
      </c>
    </row>
    <row r="386" spans="1:6" x14ac:dyDescent="0.25">
      <c r="A386" s="16">
        <v>5429</v>
      </c>
      <c r="B386" s="17" t="s">
        <v>355</v>
      </c>
      <c r="C386" s="16">
        <v>2</v>
      </c>
      <c r="D386" s="16">
        <v>9440</v>
      </c>
      <c r="E386" s="18">
        <v>18880</v>
      </c>
      <c r="F386" s="17" t="s">
        <v>224</v>
      </c>
    </row>
    <row r="387" spans="1:6" x14ac:dyDescent="0.25">
      <c r="A387" s="16">
        <v>100087</v>
      </c>
      <c r="B387" s="17" t="s">
        <v>356</v>
      </c>
      <c r="C387" s="16">
        <v>30</v>
      </c>
      <c r="D387" s="16">
        <v>1015.51</v>
      </c>
      <c r="E387" s="18">
        <v>30465.3</v>
      </c>
      <c r="F387" s="17" t="s">
        <v>224</v>
      </c>
    </row>
    <row r="388" spans="1:6" x14ac:dyDescent="0.25">
      <c r="A388" s="16">
        <v>100123</v>
      </c>
      <c r="B388" s="17" t="s">
        <v>357</v>
      </c>
      <c r="C388" s="16">
        <v>2</v>
      </c>
      <c r="D388" s="16">
        <v>10675</v>
      </c>
      <c r="E388" s="18">
        <v>21350</v>
      </c>
      <c r="F388" s="17" t="s">
        <v>224</v>
      </c>
    </row>
    <row r="389" spans="1:6" x14ac:dyDescent="0.25">
      <c r="A389" s="16">
        <v>100248</v>
      </c>
      <c r="B389" s="17" t="s">
        <v>358</v>
      </c>
      <c r="C389" s="16">
        <v>2</v>
      </c>
      <c r="D389" s="16">
        <v>469</v>
      </c>
      <c r="E389" s="18">
        <v>938</v>
      </c>
      <c r="F389" s="17" t="s">
        <v>224</v>
      </c>
    </row>
    <row r="390" spans="1:6" x14ac:dyDescent="0.25">
      <c r="A390" s="16">
        <v>100292</v>
      </c>
      <c r="B390" s="17" t="s">
        <v>359</v>
      </c>
      <c r="C390" s="16">
        <v>13</v>
      </c>
      <c r="D390" s="16">
        <v>604.59</v>
      </c>
      <c r="E390" s="18">
        <v>7859.67</v>
      </c>
      <c r="F390" s="17" t="s">
        <v>224</v>
      </c>
    </row>
    <row r="391" spans="1:6" x14ac:dyDescent="0.25">
      <c r="A391" s="16">
        <v>100422</v>
      </c>
      <c r="B391" s="17" t="s">
        <v>360</v>
      </c>
      <c r="C391" s="16">
        <v>2</v>
      </c>
      <c r="D391" s="16">
        <v>1135</v>
      </c>
      <c r="E391" s="18">
        <v>2270</v>
      </c>
      <c r="F391" s="17" t="s">
        <v>224</v>
      </c>
    </row>
    <row r="392" spans="1:6" x14ac:dyDescent="0.25">
      <c r="A392" s="16">
        <v>100437</v>
      </c>
      <c r="B392" s="17" t="s">
        <v>361</v>
      </c>
      <c r="C392" s="16">
        <v>4</v>
      </c>
      <c r="D392" s="16">
        <v>1530</v>
      </c>
      <c r="E392" s="18">
        <v>6120</v>
      </c>
      <c r="F392" s="17" t="s">
        <v>224</v>
      </c>
    </row>
    <row r="393" spans="1:6" x14ac:dyDescent="0.25">
      <c r="A393" s="16">
        <v>100580</v>
      </c>
      <c r="B393" s="17" t="s">
        <v>362</v>
      </c>
      <c r="C393" s="16">
        <v>4</v>
      </c>
      <c r="D393" s="16">
        <v>288.14</v>
      </c>
      <c r="E393" s="18">
        <v>1152.56</v>
      </c>
      <c r="F393" s="17" t="s">
        <v>224</v>
      </c>
    </row>
    <row r="394" spans="1:6" x14ac:dyDescent="0.25">
      <c r="A394" s="16">
        <v>100628</v>
      </c>
      <c r="B394" s="17" t="s">
        <v>363</v>
      </c>
      <c r="C394" s="16">
        <v>240</v>
      </c>
      <c r="D394" s="16">
        <v>15875</v>
      </c>
      <c r="E394" s="18">
        <v>3810000</v>
      </c>
      <c r="F394" s="17" t="s">
        <v>224</v>
      </c>
    </row>
    <row r="395" spans="1:6" x14ac:dyDescent="0.25">
      <c r="A395" s="16">
        <v>100644</v>
      </c>
      <c r="B395" s="17" t="s">
        <v>364</v>
      </c>
      <c r="C395" s="16">
        <v>27</v>
      </c>
      <c r="D395" s="16">
        <v>170.8</v>
      </c>
      <c r="E395" s="18">
        <v>4611.6000000000004</v>
      </c>
      <c r="F395" s="17" t="s">
        <v>224</v>
      </c>
    </row>
    <row r="396" spans="1:6" x14ac:dyDescent="0.25">
      <c r="A396" s="16">
        <v>100880</v>
      </c>
      <c r="B396" s="17" t="s">
        <v>365</v>
      </c>
      <c r="C396" s="16">
        <v>1</v>
      </c>
      <c r="D396" s="16">
        <v>2315</v>
      </c>
      <c r="E396" s="18">
        <v>2315</v>
      </c>
      <c r="F396" s="17" t="s">
        <v>224</v>
      </c>
    </row>
    <row r="397" spans="1:6" x14ac:dyDescent="0.25">
      <c r="A397" s="16">
        <v>101125</v>
      </c>
      <c r="B397" s="17" t="s">
        <v>366</v>
      </c>
      <c r="C397" s="16">
        <v>7</v>
      </c>
      <c r="D397" s="16">
        <v>22591.71</v>
      </c>
      <c r="E397" s="18">
        <v>158141.97</v>
      </c>
      <c r="F397" s="17" t="s">
        <v>224</v>
      </c>
    </row>
    <row r="398" spans="1:6" x14ac:dyDescent="0.25">
      <c r="A398" s="16">
        <v>101169</v>
      </c>
      <c r="B398" s="17" t="s">
        <v>367</v>
      </c>
      <c r="C398" s="16">
        <v>32</v>
      </c>
      <c r="D398" s="16">
        <v>8.18</v>
      </c>
      <c r="E398" s="18">
        <v>261.76</v>
      </c>
      <c r="F398" s="17" t="s">
        <v>224</v>
      </c>
    </row>
    <row r="399" spans="1:6" x14ac:dyDescent="0.25">
      <c r="A399" s="16">
        <v>101181</v>
      </c>
      <c r="B399" s="17" t="s">
        <v>368</v>
      </c>
      <c r="C399" s="16">
        <v>2</v>
      </c>
      <c r="D399" s="16">
        <v>275</v>
      </c>
      <c r="E399" s="18">
        <v>550</v>
      </c>
      <c r="F399" s="17" t="s">
        <v>224</v>
      </c>
    </row>
    <row r="400" spans="1:6" x14ac:dyDescent="0.25">
      <c r="A400" s="16">
        <v>101290</v>
      </c>
      <c r="B400" s="17" t="s">
        <v>369</v>
      </c>
      <c r="C400" s="16">
        <v>3</v>
      </c>
      <c r="D400" s="16">
        <v>7900</v>
      </c>
      <c r="E400" s="18">
        <v>23700</v>
      </c>
      <c r="F400" s="17" t="s">
        <v>224</v>
      </c>
    </row>
    <row r="401" spans="1:6" x14ac:dyDescent="0.25">
      <c r="A401" s="16">
        <v>101360</v>
      </c>
      <c r="B401" s="17" t="s">
        <v>370</v>
      </c>
      <c r="C401" s="16">
        <v>16</v>
      </c>
      <c r="D401" s="16">
        <v>37510.43</v>
      </c>
      <c r="E401" s="18">
        <v>600166.88</v>
      </c>
      <c r="F401" s="17" t="s">
        <v>224</v>
      </c>
    </row>
    <row r="402" spans="1:6" x14ac:dyDescent="0.25">
      <c r="A402" s="16">
        <v>101363</v>
      </c>
      <c r="B402" s="17" t="s">
        <v>371</v>
      </c>
      <c r="C402" s="16">
        <v>902</v>
      </c>
      <c r="D402" s="16">
        <v>347.8</v>
      </c>
      <c r="E402" s="18">
        <v>313715.59999999998</v>
      </c>
      <c r="F402" s="17" t="s">
        <v>224</v>
      </c>
    </row>
    <row r="403" spans="1:6" x14ac:dyDescent="0.25">
      <c r="A403" s="16">
        <v>101364</v>
      </c>
      <c r="B403" s="17" t="s">
        <v>372</v>
      </c>
      <c r="C403" s="16">
        <v>277</v>
      </c>
      <c r="D403" s="16">
        <v>503.3</v>
      </c>
      <c r="E403" s="18">
        <v>139414.1</v>
      </c>
      <c r="F403" s="17" t="s">
        <v>224</v>
      </c>
    </row>
    <row r="404" spans="1:6" x14ac:dyDescent="0.25">
      <c r="A404" s="16">
        <v>101469</v>
      </c>
      <c r="B404" s="17" t="s">
        <v>373</v>
      </c>
      <c r="C404" s="16">
        <v>7</v>
      </c>
      <c r="D404" s="16">
        <v>150</v>
      </c>
      <c r="E404" s="18">
        <v>1050</v>
      </c>
      <c r="F404" s="17" t="s">
        <v>224</v>
      </c>
    </row>
    <row r="405" spans="1:6" x14ac:dyDescent="0.25">
      <c r="A405" s="16">
        <v>101562</v>
      </c>
      <c r="B405" s="17" t="s">
        <v>374</v>
      </c>
      <c r="C405" s="16">
        <v>60</v>
      </c>
      <c r="D405" s="16">
        <v>166</v>
      </c>
      <c r="E405" s="18">
        <v>9960</v>
      </c>
      <c r="F405" s="17" t="s">
        <v>224</v>
      </c>
    </row>
    <row r="406" spans="1:6" x14ac:dyDescent="0.25">
      <c r="A406" s="16">
        <v>101569</v>
      </c>
      <c r="B406" s="17" t="s">
        <v>375</v>
      </c>
      <c r="C406" s="16">
        <v>5</v>
      </c>
      <c r="D406" s="16">
        <v>332.2</v>
      </c>
      <c r="E406" s="18">
        <v>1661</v>
      </c>
      <c r="F406" s="17" t="s">
        <v>224</v>
      </c>
    </row>
    <row r="407" spans="1:6" x14ac:dyDescent="0.25">
      <c r="A407" s="16">
        <v>101713</v>
      </c>
      <c r="B407" s="17" t="s">
        <v>376</v>
      </c>
      <c r="C407" s="16">
        <v>466</v>
      </c>
      <c r="D407" s="16">
        <v>14</v>
      </c>
      <c r="E407" s="18">
        <v>6524</v>
      </c>
      <c r="F407" s="17" t="s">
        <v>224</v>
      </c>
    </row>
    <row r="408" spans="1:6" x14ac:dyDescent="0.25">
      <c r="A408" s="16">
        <v>101723</v>
      </c>
      <c r="B408" s="17" t="s">
        <v>377</v>
      </c>
      <c r="C408" s="16">
        <v>2</v>
      </c>
      <c r="D408" s="16">
        <v>12000</v>
      </c>
      <c r="E408" s="18">
        <v>24000</v>
      </c>
      <c r="F408" s="17" t="s">
        <v>224</v>
      </c>
    </row>
    <row r="409" spans="1:6" x14ac:dyDescent="0.25">
      <c r="A409" s="16">
        <v>101744</v>
      </c>
      <c r="B409" s="17" t="s">
        <v>378</v>
      </c>
      <c r="C409" s="16">
        <v>16</v>
      </c>
      <c r="D409" s="16">
        <v>395</v>
      </c>
      <c r="E409" s="18">
        <v>6320</v>
      </c>
      <c r="F409" s="17" t="s">
        <v>224</v>
      </c>
    </row>
    <row r="410" spans="1:6" x14ac:dyDescent="0.25">
      <c r="A410" s="16">
        <v>101784</v>
      </c>
      <c r="B410" s="17" t="s">
        <v>379</v>
      </c>
      <c r="C410" s="16">
        <v>69</v>
      </c>
      <c r="D410" s="16">
        <v>1025</v>
      </c>
      <c r="E410" s="18">
        <v>70725</v>
      </c>
      <c r="F410" s="17" t="s">
        <v>224</v>
      </c>
    </row>
    <row r="411" spans="1:6" x14ac:dyDescent="0.25">
      <c r="A411" s="16">
        <v>102887</v>
      </c>
      <c r="B411" s="17" t="s">
        <v>380</v>
      </c>
      <c r="C411" s="16">
        <v>6</v>
      </c>
      <c r="D411" s="16">
        <v>4950</v>
      </c>
      <c r="E411" s="18">
        <v>29700</v>
      </c>
      <c r="F411" s="17" t="s">
        <v>224</v>
      </c>
    </row>
    <row r="412" spans="1:6" x14ac:dyDescent="0.25">
      <c r="A412" s="16">
        <v>102888</v>
      </c>
      <c r="B412" s="17" t="s">
        <v>381</v>
      </c>
      <c r="C412" s="16">
        <v>6</v>
      </c>
      <c r="D412" s="16">
        <v>7500</v>
      </c>
      <c r="E412" s="18">
        <v>45000</v>
      </c>
      <c r="F412" s="17" t="s">
        <v>224</v>
      </c>
    </row>
    <row r="413" spans="1:6" x14ac:dyDescent="0.25">
      <c r="A413" s="16">
        <v>102889</v>
      </c>
      <c r="B413" s="17" t="s">
        <v>382</v>
      </c>
      <c r="C413" s="16">
        <v>11</v>
      </c>
      <c r="D413" s="16">
        <v>7200</v>
      </c>
      <c r="E413" s="18">
        <v>79200</v>
      </c>
      <c r="F413" s="17" t="s">
        <v>224</v>
      </c>
    </row>
    <row r="414" spans="1:6" x14ac:dyDescent="0.25">
      <c r="A414" s="16">
        <v>102891</v>
      </c>
      <c r="B414" s="17" t="s">
        <v>383</v>
      </c>
      <c r="C414" s="16">
        <v>25</v>
      </c>
      <c r="D414" s="16">
        <v>2372.88</v>
      </c>
      <c r="E414" s="18">
        <v>59322</v>
      </c>
      <c r="F414" s="17" t="s">
        <v>224</v>
      </c>
    </row>
    <row r="415" spans="1:6" x14ac:dyDescent="0.25">
      <c r="A415" s="16">
        <v>102968</v>
      </c>
      <c r="B415" s="17" t="s">
        <v>384</v>
      </c>
      <c r="C415" s="16">
        <v>280</v>
      </c>
      <c r="D415" s="16">
        <v>3921.05</v>
      </c>
      <c r="E415" s="18">
        <v>1097894</v>
      </c>
      <c r="F415" s="17" t="s">
        <v>224</v>
      </c>
    </row>
    <row r="416" spans="1:6" x14ac:dyDescent="0.25">
      <c r="A416" s="16">
        <v>103054</v>
      </c>
      <c r="B416" s="17" t="s">
        <v>385</v>
      </c>
      <c r="C416" s="16">
        <v>1880</v>
      </c>
      <c r="D416" s="16">
        <v>940</v>
      </c>
      <c r="E416" s="18">
        <v>1767200</v>
      </c>
      <c r="F416" s="17" t="s">
        <v>224</v>
      </c>
    </row>
    <row r="417" spans="1:6" ht="25.5" x14ac:dyDescent="0.25">
      <c r="A417" s="16">
        <v>103057</v>
      </c>
      <c r="B417" s="17" t="s">
        <v>386</v>
      </c>
      <c r="C417" s="16">
        <v>79</v>
      </c>
      <c r="D417" s="16">
        <v>520</v>
      </c>
      <c r="E417" s="18">
        <v>41080</v>
      </c>
      <c r="F417" s="17" t="s">
        <v>224</v>
      </c>
    </row>
    <row r="418" spans="1:6" x14ac:dyDescent="0.25">
      <c r="A418" s="16">
        <v>103122</v>
      </c>
      <c r="B418" s="17" t="s">
        <v>387</v>
      </c>
      <c r="C418" s="16">
        <v>7</v>
      </c>
      <c r="D418" s="16">
        <v>54</v>
      </c>
      <c r="E418" s="18">
        <v>378</v>
      </c>
      <c r="F418" s="17" t="s">
        <v>224</v>
      </c>
    </row>
    <row r="419" spans="1:6" x14ac:dyDescent="0.25">
      <c r="A419" s="16">
        <v>103137</v>
      </c>
      <c r="B419" s="17" t="s">
        <v>388</v>
      </c>
      <c r="C419" s="16">
        <v>3</v>
      </c>
      <c r="D419" s="16">
        <v>940</v>
      </c>
      <c r="E419" s="18">
        <v>2820</v>
      </c>
      <c r="F419" s="17" t="s">
        <v>224</v>
      </c>
    </row>
    <row r="420" spans="1:6" x14ac:dyDescent="0.25">
      <c r="A420" s="16">
        <v>103304</v>
      </c>
      <c r="B420" s="17" t="s">
        <v>389</v>
      </c>
      <c r="C420" s="16">
        <v>2</v>
      </c>
      <c r="D420" s="16">
        <v>295.45</v>
      </c>
      <c r="E420" s="18">
        <v>590.9</v>
      </c>
      <c r="F420" s="17" t="s">
        <v>224</v>
      </c>
    </row>
    <row r="421" spans="1:6" x14ac:dyDescent="0.25">
      <c r="A421" s="16">
        <v>103535</v>
      </c>
      <c r="B421" s="17" t="s">
        <v>390</v>
      </c>
      <c r="C421" s="16">
        <v>92</v>
      </c>
      <c r="D421" s="16">
        <v>2797.68</v>
      </c>
      <c r="E421" s="18">
        <v>257386.56</v>
      </c>
      <c r="F421" s="17" t="s">
        <v>224</v>
      </c>
    </row>
    <row r="422" spans="1:6" x14ac:dyDescent="0.25">
      <c r="A422" s="16">
        <v>103571</v>
      </c>
      <c r="B422" s="17" t="s">
        <v>391</v>
      </c>
      <c r="C422" s="16">
        <v>3</v>
      </c>
      <c r="D422" s="16">
        <v>9491.52</v>
      </c>
      <c r="E422" s="18">
        <v>28474.560000000001</v>
      </c>
      <c r="F422" s="17" t="s">
        <v>224</v>
      </c>
    </row>
    <row r="423" spans="1:6" x14ac:dyDescent="0.25">
      <c r="A423" s="16">
        <v>104789</v>
      </c>
      <c r="B423" s="17" t="s">
        <v>392</v>
      </c>
      <c r="C423" s="16">
        <v>6</v>
      </c>
      <c r="D423" s="16">
        <v>5150</v>
      </c>
      <c r="E423" s="18">
        <v>30900</v>
      </c>
      <c r="F423" s="17" t="s">
        <v>224</v>
      </c>
    </row>
    <row r="424" spans="1:6" x14ac:dyDescent="0.25">
      <c r="A424" s="16">
        <v>104790</v>
      </c>
      <c r="B424" s="17" t="s">
        <v>393</v>
      </c>
      <c r="C424" s="16">
        <v>1</v>
      </c>
      <c r="D424" s="16">
        <v>1641.33</v>
      </c>
      <c r="E424" s="18">
        <v>1641.33</v>
      </c>
      <c r="F424" s="17" t="s">
        <v>224</v>
      </c>
    </row>
    <row r="425" spans="1:6" ht="25.5" x14ac:dyDescent="0.25">
      <c r="A425" s="16">
        <v>104806</v>
      </c>
      <c r="B425" s="17" t="s">
        <v>394</v>
      </c>
      <c r="C425" s="16">
        <v>39</v>
      </c>
      <c r="D425" s="16">
        <v>79900</v>
      </c>
      <c r="E425" s="18">
        <v>3116100</v>
      </c>
      <c r="F425" s="17" t="s">
        <v>224</v>
      </c>
    </row>
    <row r="426" spans="1:6" x14ac:dyDescent="0.25">
      <c r="A426" s="16">
        <v>104810</v>
      </c>
      <c r="B426" s="17" t="s">
        <v>395</v>
      </c>
      <c r="C426" s="16">
        <v>3</v>
      </c>
      <c r="D426" s="16">
        <v>30700</v>
      </c>
      <c r="E426" s="18">
        <v>92100</v>
      </c>
      <c r="F426" s="17" t="s">
        <v>224</v>
      </c>
    </row>
    <row r="427" spans="1:6" x14ac:dyDescent="0.25">
      <c r="A427" s="16">
        <v>104811</v>
      </c>
      <c r="B427" s="17" t="s">
        <v>396</v>
      </c>
      <c r="C427" s="16">
        <v>5</v>
      </c>
      <c r="D427" s="16">
        <v>24210</v>
      </c>
      <c r="E427" s="18">
        <v>121050</v>
      </c>
      <c r="F427" s="17" t="s">
        <v>224</v>
      </c>
    </row>
    <row r="428" spans="1:6" x14ac:dyDescent="0.25">
      <c r="A428" s="16">
        <v>104859</v>
      </c>
      <c r="B428" s="17" t="s">
        <v>397</v>
      </c>
      <c r="C428" s="16">
        <v>4</v>
      </c>
      <c r="D428" s="16">
        <v>2500</v>
      </c>
      <c r="E428" s="18">
        <v>10000</v>
      </c>
      <c r="F428" s="17" t="s">
        <v>224</v>
      </c>
    </row>
    <row r="429" spans="1:6" x14ac:dyDescent="0.25">
      <c r="A429" s="16">
        <v>105001</v>
      </c>
      <c r="B429" s="17" t="s">
        <v>413</v>
      </c>
      <c r="C429" s="16">
        <v>23</v>
      </c>
      <c r="D429" s="16">
        <v>210</v>
      </c>
      <c r="E429" s="18">
        <v>4830</v>
      </c>
      <c r="F429" s="17" t="s">
        <v>224</v>
      </c>
    </row>
    <row r="430" spans="1:6" x14ac:dyDescent="0.25">
      <c r="A430" s="16">
        <v>105002</v>
      </c>
      <c r="B430" s="17" t="s">
        <v>414</v>
      </c>
      <c r="C430" s="16">
        <v>688</v>
      </c>
      <c r="D430" s="16">
        <v>43.68</v>
      </c>
      <c r="E430" s="18">
        <v>30051.84</v>
      </c>
      <c r="F430" s="17" t="s">
        <v>224</v>
      </c>
    </row>
    <row r="431" spans="1:6" x14ac:dyDescent="0.25">
      <c r="A431" s="16">
        <v>105003</v>
      </c>
      <c r="B431" s="17" t="s">
        <v>415</v>
      </c>
      <c r="C431" s="16">
        <v>753</v>
      </c>
      <c r="D431" s="16">
        <v>600</v>
      </c>
      <c r="E431" s="18">
        <v>451800</v>
      </c>
      <c r="F431" s="17" t="s">
        <v>224</v>
      </c>
    </row>
    <row r="432" spans="1:6" x14ac:dyDescent="0.25">
      <c r="A432" s="16">
        <v>105061</v>
      </c>
      <c r="B432" s="17" t="s">
        <v>416</v>
      </c>
      <c r="C432" s="16">
        <v>5</v>
      </c>
      <c r="D432" s="16">
        <v>5950</v>
      </c>
      <c r="E432" s="18">
        <v>29750</v>
      </c>
      <c r="F432" s="17" t="s">
        <v>224</v>
      </c>
    </row>
    <row r="433" spans="1:6" x14ac:dyDescent="0.25">
      <c r="A433" s="16">
        <v>105062</v>
      </c>
      <c r="B433" s="17" t="s">
        <v>417</v>
      </c>
      <c r="C433" s="16">
        <v>5</v>
      </c>
      <c r="D433" s="16">
        <v>2300</v>
      </c>
      <c r="E433" s="18">
        <v>11500</v>
      </c>
      <c r="F433" s="17" t="s">
        <v>224</v>
      </c>
    </row>
    <row r="434" spans="1:6" x14ac:dyDescent="0.25">
      <c r="A434" s="16">
        <v>105063</v>
      </c>
      <c r="B434" s="17" t="s">
        <v>418</v>
      </c>
      <c r="C434" s="16">
        <v>6</v>
      </c>
      <c r="D434" s="16">
        <v>1650</v>
      </c>
      <c r="E434" s="18">
        <v>9900</v>
      </c>
      <c r="F434" s="17" t="s">
        <v>224</v>
      </c>
    </row>
    <row r="435" spans="1:6" x14ac:dyDescent="0.25">
      <c r="A435" s="16">
        <v>105064</v>
      </c>
      <c r="B435" s="17" t="s">
        <v>419</v>
      </c>
      <c r="C435" s="16">
        <v>7</v>
      </c>
      <c r="D435" s="16">
        <v>1000</v>
      </c>
      <c r="E435" s="18">
        <v>7000</v>
      </c>
      <c r="F435" s="17" t="s">
        <v>224</v>
      </c>
    </row>
    <row r="436" spans="1:6" x14ac:dyDescent="0.25">
      <c r="A436" s="16">
        <v>105065</v>
      </c>
      <c r="B436" s="17" t="s">
        <v>420</v>
      </c>
      <c r="C436" s="16">
        <v>8</v>
      </c>
      <c r="D436" s="16">
        <v>1100</v>
      </c>
      <c r="E436" s="18">
        <v>8800</v>
      </c>
      <c r="F436" s="17" t="s">
        <v>224</v>
      </c>
    </row>
    <row r="437" spans="1:6" x14ac:dyDescent="0.25">
      <c r="A437" s="16">
        <v>105066</v>
      </c>
      <c r="B437" s="17" t="s">
        <v>421</v>
      </c>
      <c r="C437" s="16">
        <v>4</v>
      </c>
      <c r="D437" s="16">
        <v>1125</v>
      </c>
      <c r="E437" s="18">
        <v>4500</v>
      </c>
      <c r="F437" s="17" t="s">
        <v>224</v>
      </c>
    </row>
    <row r="438" spans="1:6" x14ac:dyDescent="0.25">
      <c r="A438" s="16">
        <v>105067</v>
      </c>
      <c r="B438" s="17" t="s">
        <v>422</v>
      </c>
      <c r="C438" s="16">
        <v>4</v>
      </c>
      <c r="D438" s="16">
        <v>1250</v>
      </c>
      <c r="E438" s="18">
        <v>5000</v>
      </c>
      <c r="F438" s="17" t="s">
        <v>224</v>
      </c>
    </row>
    <row r="439" spans="1:6" x14ac:dyDescent="0.25">
      <c r="A439" s="16">
        <v>105068</v>
      </c>
      <c r="B439" s="17" t="s">
        <v>423</v>
      </c>
      <c r="C439" s="16">
        <v>4</v>
      </c>
      <c r="D439" s="16">
        <v>1380</v>
      </c>
      <c r="E439" s="18">
        <v>5520</v>
      </c>
      <c r="F439" s="17" t="s">
        <v>224</v>
      </c>
    </row>
    <row r="440" spans="1:6" x14ac:dyDescent="0.25">
      <c r="A440" s="16">
        <v>105069</v>
      </c>
      <c r="B440" s="17" t="s">
        <v>424</v>
      </c>
      <c r="C440" s="16">
        <v>4</v>
      </c>
      <c r="D440" s="16">
        <v>1650</v>
      </c>
      <c r="E440" s="18">
        <v>6600</v>
      </c>
      <c r="F440" s="17" t="s">
        <v>224</v>
      </c>
    </row>
    <row r="441" spans="1:6" x14ac:dyDescent="0.25">
      <c r="A441" s="16">
        <v>105070</v>
      </c>
      <c r="B441" s="17" t="s">
        <v>425</v>
      </c>
      <c r="C441" s="16">
        <v>3</v>
      </c>
      <c r="D441" s="16">
        <v>3125</v>
      </c>
      <c r="E441" s="18">
        <v>9375</v>
      </c>
      <c r="F441" s="17" t="s">
        <v>224</v>
      </c>
    </row>
    <row r="442" spans="1:6" x14ac:dyDescent="0.25">
      <c r="A442" s="16">
        <v>105071</v>
      </c>
      <c r="B442" s="17" t="s">
        <v>426</v>
      </c>
      <c r="C442" s="16">
        <v>4</v>
      </c>
      <c r="D442" s="16">
        <v>3250</v>
      </c>
      <c r="E442" s="18">
        <v>13000</v>
      </c>
      <c r="F442" s="17" t="s">
        <v>224</v>
      </c>
    </row>
    <row r="443" spans="1:6" x14ac:dyDescent="0.25">
      <c r="A443" s="16">
        <v>105072</v>
      </c>
      <c r="B443" s="17" t="s">
        <v>427</v>
      </c>
      <c r="C443" s="16">
        <v>4</v>
      </c>
      <c r="D443" s="16">
        <v>3100</v>
      </c>
      <c r="E443" s="18">
        <v>12400</v>
      </c>
      <c r="F443" s="17" t="s">
        <v>224</v>
      </c>
    </row>
    <row r="444" spans="1:6" x14ac:dyDescent="0.25">
      <c r="A444" s="16">
        <v>105073</v>
      </c>
      <c r="B444" s="17" t="s">
        <v>428</v>
      </c>
      <c r="C444" s="16">
        <v>4</v>
      </c>
      <c r="D444" s="16">
        <v>3380</v>
      </c>
      <c r="E444" s="18">
        <v>13520</v>
      </c>
      <c r="F444" s="17" t="s">
        <v>224</v>
      </c>
    </row>
    <row r="445" spans="1:6" x14ac:dyDescent="0.25">
      <c r="A445" s="16">
        <v>105124</v>
      </c>
      <c r="B445" s="17" t="s">
        <v>429</v>
      </c>
      <c r="C445" s="16">
        <v>20</v>
      </c>
      <c r="D445" s="16">
        <v>305</v>
      </c>
      <c r="E445" s="18">
        <v>6100</v>
      </c>
      <c r="F445" s="17" t="s">
        <v>224</v>
      </c>
    </row>
    <row r="446" spans="1:6" x14ac:dyDescent="0.25">
      <c r="A446" s="19">
        <v>105165</v>
      </c>
      <c r="B446" s="20" t="s">
        <v>430</v>
      </c>
      <c r="C446" s="19">
        <v>184</v>
      </c>
      <c r="D446" s="19">
        <v>163.68</v>
      </c>
      <c r="E446" s="21">
        <v>30117.119999999999</v>
      </c>
      <c r="F446" s="20" t="s">
        <v>224</v>
      </c>
    </row>
    <row r="447" spans="1:6" x14ac:dyDescent="0.25">
      <c r="A447" s="2"/>
      <c r="B447" s="3"/>
      <c r="C447" s="3"/>
      <c r="D447" s="3"/>
      <c r="E447" s="10">
        <f>SUM(E255:E446)</f>
        <v>16441535.149999997</v>
      </c>
      <c r="F447" s="4"/>
    </row>
    <row r="450" spans="1:8" x14ac:dyDescent="0.25">
      <c r="A450" s="12" t="s">
        <v>448</v>
      </c>
      <c r="B450" s="12"/>
      <c r="C450" s="1" t="s">
        <v>449</v>
      </c>
      <c r="D450" s="1"/>
      <c r="E450" s="13">
        <f>E447+E251+E236+E191+E181+E88+E60+E48+E8</f>
        <v>22107364.589999996</v>
      </c>
      <c r="F450" s="11"/>
      <c r="H450" s="11"/>
    </row>
  </sheetData>
  <pageMargins left="0.70866141732283472" right="0.70866141732283472" top="0.15748031496062992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Dicudone</dc:creator>
  <cp:lastModifiedBy>Patricia Haché</cp:lastModifiedBy>
  <cp:lastPrinted>2025-04-16T15:24:34Z</cp:lastPrinted>
  <dcterms:created xsi:type="dcterms:W3CDTF">2025-04-02T19:24:22Z</dcterms:created>
  <dcterms:modified xsi:type="dcterms:W3CDTF">2025-04-16T15:24:48Z</dcterms:modified>
</cp:coreProperties>
</file>