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<sst xmlns="http://schemas.openxmlformats.org/spreadsheetml/2006/main" count="282" uniqueCount="108">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</sst>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314325</xdr:colOff>
      <xdr:row>0</xdr:row>
      <xdr:rowOff>295275</xdr:rowOff>
    </xdr:from>
    <xdr:ext cx="2428875" cy="853774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439775" y="295275"/>
          <a:ext cx="2428875" cy="853774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2647948</xdr:colOff>
      <xdr:row>4</xdr:row>
      <xdr:rowOff>9524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571748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5" t="s">
        <v>95</v>
      </c>
      <c r="B1" s="56"/>
      <c r="C1" s="56"/>
    </row>
    <row r="2" spans="1:13" ht="18.75" x14ac:dyDescent="0.25">
      <c r="A2" s="57" t="s">
        <v>106</v>
      </c>
      <c r="B2" s="58"/>
      <c r="C2" s="58"/>
    </row>
    <row r="3" spans="1:13" ht="15" customHeight="1" x14ac:dyDescent="0.25">
      <c r="A3" s="59" t="s">
        <v>76</v>
      </c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9" t="s">
        <v>77</v>
      </c>
      <c r="B4" s="60"/>
      <c r="C4" s="60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9"/>
      <c r="B5" s="60"/>
      <c r="C5" s="60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9"/>
      <c r="B6" s="60"/>
      <c r="C6" s="60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9"/>
      <c r="B7" s="60"/>
      <c r="C7" s="60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61" t="s">
        <v>66</v>
      </c>
      <c r="B9" s="62" t="s">
        <v>94</v>
      </c>
      <c r="C9" s="62" t="s">
        <v>93</v>
      </c>
    </row>
    <row r="10" spans="1:13" ht="23.25" customHeight="1" x14ac:dyDescent="0.25">
      <c r="A10" s="61"/>
      <c r="B10" s="63"/>
      <c r="C10" s="63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78" activePane="bottomRight" state="frozen"/>
      <selection pane="topRight" activeCell="B1" sqref="B1"/>
      <selection pane="bottomLeft" activeCell="A9" sqref="A9"/>
      <selection pane="bottomRight" activeCell="B89" sqref="B89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9" t="s">
        <v>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25322662.789999999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197340774.44999999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11309347.959999999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69222255.459999993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>
        <v>9272505.8699999992</v>
      </c>
      <c r="J10" s="44"/>
      <c r="K10" s="44"/>
      <c r="L10" s="44"/>
      <c r="M10" s="52"/>
      <c r="N10" s="44"/>
      <c r="O10" s="44"/>
      <c r="P10" s="44">
        <f t="shared" ref="P10:P73" si="17">SUM(D10:O10)</f>
        <v>56759574.579999998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>
        <v>627591.84</v>
      </c>
      <c r="J11" s="44"/>
      <c r="K11" s="44"/>
      <c r="L11" s="44"/>
      <c r="M11" s="52"/>
      <c r="N11" s="44"/>
      <c r="O11" s="44"/>
      <c r="P11" s="44">
        <f t="shared" si="17"/>
        <v>2289244.9899999998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>
        <v>12828</v>
      </c>
      <c r="J12" s="44"/>
      <c r="K12" s="44"/>
      <c r="L12" s="44"/>
      <c r="M12" s="52"/>
      <c r="N12" s="44"/>
      <c r="O12" s="44"/>
      <c r="P12" s="44">
        <f t="shared" si="17"/>
        <v>1590088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>
        <v>1396422.25</v>
      </c>
      <c r="J14" s="44"/>
      <c r="K14" s="44"/>
      <c r="L14" s="44"/>
      <c r="M14" s="52"/>
      <c r="N14" s="44"/>
      <c r="O14" s="44"/>
      <c r="P14" s="44">
        <f t="shared" si="17"/>
        <v>8583347.8900000006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10704448.529999999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53592356.680000007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>
        <v>8262750.6399999997</v>
      </c>
      <c r="J16" s="44"/>
      <c r="K16" s="44"/>
      <c r="L16" s="44"/>
      <c r="M16" s="52"/>
      <c r="N16" s="44"/>
      <c r="O16" s="44"/>
      <c r="P16" s="44">
        <f t="shared" si="17"/>
        <v>45795190.68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>
        <v>263308.26</v>
      </c>
      <c r="J17" s="44"/>
      <c r="K17" s="44"/>
      <c r="L17" s="44"/>
      <c r="M17" s="44"/>
      <c r="N17" s="44"/>
      <c r="O17" s="44"/>
      <c r="P17" s="44">
        <f t="shared" si="17"/>
        <v>418204.26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>
        <v>56115</v>
      </c>
      <c r="J18" s="44"/>
      <c r="K18" s="46"/>
      <c r="L18" s="44"/>
      <c r="M18" s="52"/>
      <c r="N18" s="44"/>
      <c r="O18" s="44"/>
      <c r="P18" s="44">
        <f t="shared" si="17"/>
        <v>165045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565981.6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>
        <v>1190845.8999999999</v>
      </c>
      <c r="J20" s="44"/>
      <c r="K20" s="44"/>
      <c r="L20" s="44"/>
      <c r="M20" s="52"/>
      <c r="N20" s="44"/>
      <c r="O20" s="44"/>
      <c r="P20" s="44">
        <f t="shared" si="17"/>
        <v>3530313.27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>
        <v>195835.01</v>
      </c>
      <c r="J21" s="44"/>
      <c r="K21" s="44"/>
      <c r="L21" s="44"/>
      <c r="M21" s="46"/>
      <c r="N21" s="44"/>
      <c r="O21" s="44"/>
      <c r="P21" s="44">
        <f t="shared" si="17"/>
        <v>1091409.22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>
        <v>689556.11</v>
      </c>
      <c r="J22" s="44"/>
      <c r="K22" s="44"/>
      <c r="L22" s="44"/>
      <c r="M22" s="52"/>
      <c r="N22" s="44"/>
      <c r="O22" s="44"/>
      <c r="P22" s="44">
        <f t="shared" si="17"/>
        <v>1335797.5899999999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>
        <v>46037.61</v>
      </c>
      <c r="J23" s="44"/>
      <c r="K23" s="44"/>
      <c r="L23" s="44"/>
      <c r="M23" s="52"/>
      <c r="N23" s="44"/>
      <c r="O23" s="44"/>
      <c r="P23" s="44">
        <f t="shared" si="17"/>
        <v>690415.05999999994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2039231.77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16348196.51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>
        <v>306439.55</v>
      </c>
      <c r="J26" s="44"/>
      <c r="K26" s="44"/>
      <c r="L26" s="44"/>
      <c r="M26" s="52"/>
      <c r="N26" s="44"/>
      <c r="O26" s="44"/>
      <c r="P26" s="44">
        <f t="shared" si="17"/>
        <v>833382.54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>
        <v>3673.4</v>
      </c>
      <c r="J27" s="44"/>
      <c r="K27" s="46"/>
      <c r="L27" s="44"/>
      <c r="M27" s="46"/>
      <c r="N27" s="44"/>
      <c r="O27" s="44"/>
      <c r="P27" s="44">
        <f t="shared" si="17"/>
        <v>12300.38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>
        <v>117799.99</v>
      </c>
      <c r="J28" s="44"/>
      <c r="K28" s="46"/>
      <c r="L28" s="44"/>
      <c r="M28" s="52"/>
      <c r="N28" s="44"/>
      <c r="O28" s="44"/>
      <c r="P28" s="44">
        <f t="shared" si="17"/>
        <v>249508.2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>
        <v>177582.86</v>
      </c>
      <c r="J30" s="44"/>
      <c r="K30" s="44"/>
      <c r="L30" s="44"/>
      <c r="M30" s="52"/>
      <c r="N30" s="44"/>
      <c r="O30" s="44"/>
      <c r="P30" s="44">
        <f t="shared" si="17"/>
        <v>276721.86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>
        <f>27377.07+81982.61</f>
        <v>109359.67999999999</v>
      </c>
      <c r="J31" s="44"/>
      <c r="K31" s="44"/>
      <c r="L31" s="44"/>
      <c r="M31" s="52"/>
      <c r="N31" s="44"/>
      <c r="O31" s="44"/>
      <c r="P31" s="44">
        <f t="shared" si="17"/>
        <v>419299.07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>
        <v>754605</v>
      </c>
      <c r="J32" s="44"/>
      <c r="K32" s="44"/>
      <c r="L32" s="44"/>
      <c r="M32" s="52"/>
      <c r="N32" s="44"/>
      <c r="O32" s="44"/>
      <c r="P32" s="44">
        <f t="shared" si="17"/>
        <v>12880124.729999999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>
        <v>569771.29</v>
      </c>
      <c r="J34" s="44"/>
      <c r="K34" s="44"/>
      <c r="L34" s="44"/>
      <c r="M34" s="52"/>
      <c r="N34" s="44"/>
      <c r="O34" s="44"/>
      <c r="P34" s="44">
        <f t="shared" si="17"/>
        <v>1676859.73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2000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27000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>
        <v>2000</v>
      </c>
      <c r="J36" s="44"/>
      <c r="K36" s="44"/>
      <c r="L36" s="44"/>
      <c r="M36" s="52"/>
      <c r="N36" s="44"/>
      <c r="O36" s="44"/>
      <c r="P36" s="44">
        <f t="shared" si="17"/>
        <v>27000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209474.8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47326597.229999997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>
        <v>1950</v>
      </c>
      <c r="J52" s="44"/>
      <c r="K52" s="44"/>
      <c r="L52" s="44"/>
      <c r="M52" s="46"/>
      <c r="N52" s="44"/>
      <c r="O52" s="44"/>
      <c r="P52" s="44">
        <f t="shared" si="17"/>
        <v>4350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/>
      <c r="K55" s="46"/>
      <c r="L55" s="44"/>
      <c r="M55" s="46"/>
      <c r="N55" s="44"/>
      <c r="O55" s="44"/>
      <c r="P55" s="44">
        <f t="shared" si="17"/>
        <v>8675520.0299999993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>
        <v>207524.8</v>
      </c>
      <c r="J56" s="44"/>
      <c r="K56" s="44"/>
      <c r="L56" s="44"/>
      <c r="M56" s="52"/>
      <c r="N56" s="44"/>
      <c r="O56" s="44"/>
      <c r="P56" s="44">
        <f t="shared" si="17"/>
        <v>38646727.199999996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1058159.73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10824368.57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>
        <v>1058159.73</v>
      </c>
      <c r="J63" s="44"/>
      <c r="K63" s="44"/>
      <c r="L63" s="44"/>
      <c r="M63" s="52"/>
      <c r="N63" s="44"/>
      <c r="O63" s="44"/>
      <c r="P63" s="44">
        <f t="shared" si="17"/>
        <v>10824368.57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25322662.789999999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197340774.44999999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0" sqref="D10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2023-07-13T14:24:42Z</cp:lastPrinted>
  <dcterms:created xsi:type="dcterms:W3CDTF">2021-07-29T18:58:50Z</dcterms:created>
  <dcterms:modified xsi:type="dcterms:W3CDTF">2023-07-13T14:25:09Z</dcterms:modified>
</cp:coreProperties>
</file>