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ABRIL 2022\"/>
    </mc:Choice>
  </mc:AlternateContent>
  <bookViews>
    <workbookView xWindow="0" yWindow="0" windowWidth="19200" windowHeight="11505" firstSheet="1" activeTab="2"/>
  </bookViews>
  <sheets>
    <sheet name="NOMINA ABRIL FIJOS FONDO 995" sheetId="1" r:id="rId1"/>
    <sheet name="NOMINA ABRIL FIJOS FONDO 100" sheetId="3" r:id="rId2"/>
    <sheet name="NOMINA VIGILANTES" sheetId="4" r:id="rId3"/>
  </sheets>
  <definedNames>
    <definedName name="_xlnm.Print_Titles" localSheetId="1">'NOMINA ABRIL FIJOS FONDO 100'!$1:$6</definedName>
    <definedName name="_xlnm.Print_Titles" localSheetId="0">'NOMINA ABRIL FIJOS FONDO 995'!$1:$4</definedName>
    <definedName name="_xlnm.Print_Titles" localSheetId="2">'NOMINA VIGILANTES'!$1:$6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G13" i="4"/>
  <c r="H13" i="4"/>
  <c r="I13" i="4"/>
  <c r="J13" i="4"/>
  <c r="K13" i="4"/>
  <c r="L13" i="4"/>
  <c r="M13" i="4"/>
  <c r="E13" i="4"/>
  <c r="F234" i="3"/>
  <c r="G234" i="3"/>
  <c r="H234" i="3"/>
  <c r="I234" i="3"/>
  <c r="J234" i="3"/>
  <c r="K234" i="3"/>
  <c r="L234" i="3"/>
  <c r="M234" i="3"/>
  <c r="E234" i="3"/>
  <c r="F468" i="1" l="1"/>
  <c r="G468" i="1"/>
  <c r="H468" i="1"/>
  <c r="I468" i="1"/>
  <c r="J468" i="1"/>
  <c r="K468" i="1"/>
  <c r="L468" i="1"/>
  <c r="M468" i="1"/>
  <c r="E468" i="1"/>
</calcChain>
</file>

<file path=xl/sharedStrings.xml><?xml version="1.0" encoding="utf-8"?>
<sst xmlns="http://schemas.openxmlformats.org/spreadsheetml/2006/main" count="2464" uniqueCount="747">
  <si>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</si>
  <si>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</si>
  <si>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</si>
  <si>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</si>
  <si>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</si>
  <si>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</si>
  <si>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</si>
  <si>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</si>
  <si>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</si>
  <si>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</si>
  <si>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</si>
  <si>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GUAYMATE</t>
  </si>
  <si>
    <t>MANUEL ABREU CASTRO</t>
  </si>
  <si>
    <t>SUPERVISOR I</t>
  </si>
  <si>
    <t>ELVIS JHONNY CLARKE BORQUEZ</t>
  </si>
  <si>
    <t>OPERADOR (A)</t>
  </si>
  <si>
    <t>CARLOS ENRIQUE AGUERO SANCHEZ</t>
  </si>
  <si>
    <t>ANA LUISA FABIAN JUAN</t>
  </si>
  <si>
    <t>CONSERJE</t>
  </si>
  <si>
    <t>ROBERTO NUÑEZ MONETINES</t>
  </si>
  <si>
    <t>EDUARDO PITER GUZMAN</t>
  </si>
  <si>
    <t>PLOMERO</t>
  </si>
  <si>
    <t>RAMON PAULINO MENDOZA</t>
  </si>
  <si>
    <t>INSPECTOR (A)</t>
  </si>
  <si>
    <t>DANIEL CONTRERAS GUERRERO</t>
  </si>
  <si>
    <t>AYUDANTE PLOMERIA</t>
  </si>
  <si>
    <t>MALVI CELESTEN VIZCAINO</t>
  </si>
  <si>
    <t>CAJERO (A)</t>
  </si>
  <si>
    <t>ORACIO RAMON SIME DAS</t>
  </si>
  <si>
    <t>JUNIOR MERCEDES MEJIA</t>
  </si>
  <si>
    <t>CHOFER</t>
  </si>
  <si>
    <t>ALMANDO JAQUES MESCA</t>
  </si>
  <si>
    <t>GABRIEL RODRIGUEZ DE AZA</t>
  </si>
  <si>
    <t>DOMINGO VIZCAINO MOTA</t>
  </si>
  <si>
    <t>YEYSI ANTONIO CASTRO GOMEZ</t>
  </si>
  <si>
    <t>JOSE MIGUEL MENDEZ HIDALGO</t>
  </si>
  <si>
    <t>INSPECTOR (A) CATASTRAL</t>
  </si>
  <si>
    <t>OSVALDO RENE JIMENEZ</t>
  </si>
  <si>
    <t>MATEO TUCEN BAUTISTA</t>
  </si>
  <si>
    <t xml:space="preserve">Subtotal 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</si>
  <si>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</si>
  <si>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</si>
  <si>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</si>
  <si>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</si>
  <si>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</si>
  <si>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</si>
  <si>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JOSE ANTONIO TIVO ANTOINE</t>
  </si>
  <si>
    <t>EMENEGILDO ZORRILLA</t>
  </si>
  <si>
    <t>SUPERVISOR (A)</t>
  </si>
  <si>
    <t>ARISLEYDA MARLENI MIESES MOTA</t>
  </si>
  <si>
    <t>AUXILIAR ADMINISTRATIVO I</t>
  </si>
  <si>
    <t>MARCIAL HERNANDEZ SANTANA</t>
  </si>
  <si>
    <t>MARCOS ANTONIO MORALES</t>
  </si>
  <si>
    <t>LEONEL MEJIA</t>
  </si>
  <si>
    <t>OSIAS ISMAEL AQUINO ENCARNACION</t>
  </si>
  <si>
    <t>HIPOLITO NOLASCO RUIZ</t>
  </si>
  <si>
    <t>JORGE SANTANA BATISTA</t>
  </si>
  <si>
    <t>HECTOR MANUEL HERNANDEZ REYNA</t>
  </si>
  <si>
    <t>BIENVENIDO MEJIA GUERRERO</t>
  </si>
  <si>
    <t>CRISTINO DE AZA CEDEÑO</t>
  </si>
  <si>
    <t>OTTO BONDINSO RAMIREZ</t>
  </si>
  <si>
    <t>NATANAEL JANIVER MERCEDES</t>
  </si>
  <si>
    <t>RAFAEL SANCHEZ GUERRERO</t>
  </si>
  <si>
    <t>MIGUEL MOTA JOSEPH</t>
  </si>
  <si>
    <t>ANDRES AVELINO VALENCIO CASTRO</t>
  </si>
  <si>
    <t>FRANK JULIO DIAZ ORTIZ</t>
  </si>
  <si>
    <t>IRONELIS VITAL DIVAIR</t>
  </si>
  <si>
    <t>ATENCION AL USUARIO</t>
  </si>
  <si>
    <t>ANDY MANUEL CONTRERAS</t>
  </si>
  <si>
    <t>ARISMENDY LOPEZ</t>
  </si>
  <si>
    <t>ANDRES DE LA CRUZ ROSARIO</t>
  </si>
  <si>
    <t>ORLANDO ARITIRES DE PEÑA CEDEÑO</t>
  </si>
  <si>
    <t>ENCARGADO DIVISION</t>
  </si>
  <si>
    <t>LUCAS EVANGELISTA MARTINEZ MERCEDES</t>
  </si>
  <si>
    <t>RAMON ANTONIO MARTI</t>
  </si>
  <si>
    <t>DEPARTAMENTO DE ATENCION A LA COMUNIDAD</t>
  </si>
  <si>
    <t>NAOMI FRANCHESCA DEL ROSARIO</t>
  </si>
  <si>
    <t>SECRETARIA</t>
  </si>
  <si>
    <t>SONIA MIGUELINA MOTA</t>
  </si>
  <si>
    <t>ARACELIS DE MORLA HERRERA</t>
  </si>
  <si>
    <t>AUXILIAR</t>
  </si>
  <si>
    <t>JOSE CALAZAN BATISTA VASQUEZ</t>
  </si>
  <si>
    <t>HECTOR ANTONIO PINALES DE LA ROSA</t>
  </si>
  <si>
    <t>CARLOS MANUEL SUERO MOTA</t>
  </si>
  <si>
    <t>AYUDANTE</t>
  </si>
  <si>
    <t>FREDDY MENDEZ</t>
  </si>
  <si>
    <t>YUNIOR JUAN BATISTA</t>
  </si>
  <si>
    <t>DEPARTAMENTO DE RECURSOS HUMANOS</t>
  </si>
  <si>
    <t>MARI DELIS MOYA MARTIN</t>
  </si>
  <si>
    <t>ROSAIRA GUERRERO RIJO</t>
  </si>
  <si>
    <t>AUXILIAR DE NOMINAS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</si>
  <si>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</si>
  <si>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</si>
  <si>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</si>
  <si>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</si>
  <si>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</si>
  <si>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</si>
  <si>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</si>
  <si>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</si>
  <si>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</si>
  <si>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ERIKA DIAMELA URRACA REYNOSO</t>
  </si>
  <si>
    <t>RECEPCIONISTA</t>
  </si>
  <si>
    <t>GABRIELA MERCEDES CEBALLOS CEARA</t>
  </si>
  <si>
    <t>DEPARTAMENTO DE PLANIFICACION Y DESARROLLO</t>
  </si>
  <si>
    <t>JUDIANA CAROLINA MARTINEZ PEETS</t>
  </si>
  <si>
    <t>GAYLORD JORDANY MORLA CORNIELLE</t>
  </si>
  <si>
    <t>AUXILIAR INGENIERIA</t>
  </si>
  <si>
    <t>FRANCISCO YOVANNY ADAMES LUIS</t>
  </si>
  <si>
    <t>ANALISTA DE PLANIFICACION Y D</t>
  </si>
  <si>
    <t>CINTHIA YORLENNY PEREYRA JAVIER</t>
  </si>
  <si>
    <t>ANTONIO FLANDERS FANDOLS</t>
  </si>
  <si>
    <t>AUXILIAR I</t>
  </si>
  <si>
    <t>JORGE AMADO NUÑEZ JUSTINIANO</t>
  </si>
  <si>
    <t>ENC. PLANIFICACION Y DESARROL</t>
  </si>
  <si>
    <t>DEPARTAMENTO DE REVISION Y CONTROL OPERACIONAL</t>
  </si>
  <si>
    <t>VIVIANA ALTAGRACIA ALCANTARA RENAUD</t>
  </si>
  <si>
    <t>FRAMBEL JUNIOR PEREZ RIJO</t>
  </si>
  <si>
    <t>AUXILIAR INSPECTORIA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</si>
  <si>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</si>
  <si>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</si>
  <si>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</si>
  <si>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</si>
  <si>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</si>
  <si>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ADRIAN AGRAMONTE MOSQUEA</t>
  </si>
  <si>
    <t>MATIAS PILIER NIEVES</t>
  </si>
  <si>
    <t>ENCARGADO DE UNIDAD</t>
  </si>
  <si>
    <t>JAMIRI JOSEFINA FRIAS DE LA CRUZ</t>
  </si>
  <si>
    <t>DIRECCION ADMINISTRATIVA FINANCIERA</t>
  </si>
  <si>
    <t>GUILLERMO MOJICA ALCANTARA</t>
  </si>
  <si>
    <t>DOMINGA GUILAMO GUERRERO</t>
  </si>
  <si>
    <t>DIRECTORA ADMINISTRATIVA Y FI</t>
  </si>
  <si>
    <t>MAGELIA INDHIRA GUERRERO ELLIS</t>
  </si>
  <si>
    <t>AUXILIAR ADMINISTRATIVO (A)</t>
  </si>
  <si>
    <t>HEIRY JASOURYS HERRERA RIJO</t>
  </si>
  <si>
    <t>SECRETARIA DIREC. FINANCIERA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</si>
  <si>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</si>
  <si>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</si>
  <si>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</si>
  <si>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</si>
  <si>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</si>
  <si>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</si>
  <si>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</si>
  <si>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AGUSTINA FRANCHELIS CEDANO VALDEZ</t>
  </si>
  <si>
    <t>ZORY DAIANA BENITEZ DOLORES</t>
  </si>
  <si>
    <t>ARLIN MARTINEZ AQUINO</t>
  </si>
  <si>
    <t>INDRANYE MARLENIS WIPP SANCHEZ</t>
  </si>
  <si>
    <t>MIRLA LORENA MOTA FELIZ</t>
  </si>
  <si>
    <t>RUTH ESTHER ENCARNACION ENCARNACION</t>
  </si>
  <si>
    <t>ANGELICA MARIA VILORIO SOSA</t>
  </si>
  <si>
    <t>ENCARGADO (A) CAJA</t>
  </si>
  <si>
    <t>ORQUIDIA FEBLES MEDINA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</si>
  <si>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</si>
  <si>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</si>
  <si>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</si>
  <si>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</si>
  <si>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</si>
  <si>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</si>
  <si>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</si>
  <si>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</si>
  <si>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</si>
  <si>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</si>
  <si>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</si>
  <si>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CRISTINA GOMEZ GUERRERO</t>
  </si>
  <si>
    <t>JESSICA MASSIEL MEJIA GARCIA</t>
  </si>
  <si>
    <t>SERVICIO AL CLIENTE</t>
  </si>
  <si>
    <t>ANAHAY JIMENEZ SANCHEZ</t>
  </si>
  <si>
    <t>CINTIA MARTINEZ JACQUEZ</t>
  </si>
  <si>
    <t>DIOMARY SABINO MATEO</t>
  </si>
  <si>
    <t>NAYROVY CONTRERAS</t>
  </si>
  <si>
    <t>ASTRID CAROLINA ALCALA</t>
  </si>
  <si>
    <t>NELSON REYES BERAS</t>
  </si>
  <si>
    <t>YOVANNY MERCEDES PEGUERO</t>
  </si>
  <si>
    <t>JOSE ANTONIO CAMINO CASTILLO</t>
  </si>
  <si>
    <t>ANA MARIA CARRASCO</t>
  </si>
  <si>
    <t>AUXILIAR APOYO ADMINISTRATIVO</t>
  </si>
  <si>
    <t>YANILDA HERNANDEZ RODRIGUEZ</t>
  </si>
  <si>
    <t>FELIX ABELARDO DEL MONTE HERNANDEZ</t>
  </si>
  <si>
    <t>MICHELLE INDIANA ROZON NOLASCO</t>
  </si>
  <si>
    <t>LIBANESA CALVAJAL DE LA ROSA</t>
  </si>
  <si>
    <t>GUILLERMINA MENDEZ FRIAS</t>
  </si>
  <si>
    <t>GISELA MELO DE LA CRUZ</t>
  </si>
  <si>
    <t>PROVIDA DEL ROSARIO MONEGRO</t>
  </si>
  <si>
    <t>MILAGROS AIMEE SARMIENTO</t>
  </si>
  <si>
    <t>ANGELA MIGUELINA MEZA GOMEZ</t>
  </si>
  <si>
    <t>DEPARTAMENTO DE CONTABILIDAD</t>
  </si>
  <si>
    <t>MILAGROS MEDINA HERNANDEZ</t>
  </si>
  <si>
    <t>RAQUEL ALTAGRACIA REYES MADURO</t>
  </si>
  <si>
    <t>AUXILIAR SECCION DE SUMINISTR</t>
  </si>
  <si>
    <t>RAFAEL OZUNA TAVERAS</t>
  </si>
  <si>
    <t>SANTA DE LOS REYES BATISTA PILIER</t>
  </si>
  <si>
    <t>AUXILIAR DE CONTABILIDAD I</t>
  </si>
  <si>
    <t>MARIA ALTAGRACIA MONTILLA SANCHEZ</t>
  </si>
  <si>
    <t>SANDRA ROSA VENTURA GUERRERO</t>
  </si>
  <si>
    <t>JESICA DICUDONE BONSIL</t>
  </si>
  <si>
    <t>ENC. ACTIVOS FIJOS</t>
  </si>
  <si>
    <t>KIRSY BETHANIA SANCHEZ DE CASTRO</t>
  </si>
  <si>
    <t>AUX. DE CONTABILIDAD</t>
  </si>
  <si>
    <t>ANA YUDERCA RODRIGUEZ SANTANA</t>
  </si>
  <si>
    <t>JOSUE GABRIEL ORTIZ MALTES</t>
  </si>
  <si>
    <t>JHOWANDER ARTURO CASTILLO SANTANA</t>
  </si>
  <si>
    <t>JOSE MANUEL SANTANA MERCEDES</t>
  </si>
  <si>
    <t>ENCARGADA DIV. DE COBROS</t>
  </si>
  <si>
    <t>JEIFREND SANTANA CARPIO</t>
  </si>
  <si>
    <t>LADY ANA UBIERA RUIZ</t>
  </si>
  <si>
    <t>ENCARGADO CONTABILIDAD</t>
  </si>
  <si>
    <t>MARIBEL ROSARIO CONCEPCION</t>
  </si>
  <si>
    <t>RUBEN DARIO PEROZO PE¥A</t>
  </si>
  <si>
    <t>DEPARTAMENTO DE COMPRAS Y CONTRATACIONES</t>
  </si>
  <si>
    <t>JORDANY NICANOL BAYONA GUERRERO</t>
  </si>
  <si>
    <t>ANALISTA</t>
  </si>
  <si>
    <t>YANIBEL PIE KILOME</t>
  </si>
  <si>
    <t>ELAINE ELIZABETH MEJIA AYBAR</t>
  </si>
  <si>
    <t>ENC. DEPTO. DE COMPRAS Y CONT</t>
  </si>
  <si>
    <t>BRUNILDO MISEL AGUSTIN</t>
  </si>
  <si>
    <t>DEPARTAMENTO DE SERVICIOS GENERALES</t>
  </si>
  <si>
    <t>DARIELY DEL ROSARIO MARTINEZ</t>
  </si>
  <si>
    <t>LUIS GLORIA</t>
  </si>
  <si>
    <t>SEGURIDAD</t>
  </si>
  <si>
    <t>PEDRO HERNANDEZ</t>
  </si>
  <si>
    <t>MARY ELIZABETH GOMEZ SUAREZ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</si>
  <si>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</si>
  <si>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</si>
  <si>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</si>
  <si>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</si>
  <si>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</si>
  <si>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</si>
  <si>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</si>
  <si>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</si>
  <si>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</si>
  <si>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</si>
  <si>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</si>
  <si>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</si>
  <si>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</si>
  <si>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</si>
  <si>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ROBERTO CHARLES</t>
  </si>
  <si>
    <t>MENSAJERO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</si>
  <si>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</si>
  <si>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</si>
  <si>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</si>
  <si>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</si>
  <si>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</si>
  <si>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</si>
  <si>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</si>
  <si>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</si>
  <si>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</si>
  <si>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</si>
  <si>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</si>
  <si>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</si>
  <si>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</si>
  <si>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</si>
  <si>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</si>
  <si>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</si>
  <si>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</si>
  <si>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JORGE ANTONIO PEREZ GARCIA</t>
  </si>
  <si>
    <t>ASISTENTE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</si>
  <si>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</si>
  <si>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</si>
  <si>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</si>
  <si>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</si>
  <si>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</si>
  <si>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</si>
  <si>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</si>
  <si>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RAQUEL MEDINA RAMIREZ</t>
  </si>
  <si>
    <t>MARINA DENE PEÑA</t>
  </si>
  <si>
    <t>JULIO CESAR SEVERINO PEREZ</t>
  </si>
  <si>
    <t>VICTOR MANUEL ENCARNACION</t>
  </si>
  <si>
    <t>MARTIN RUIZ</t>
  </si>
  <si>
    <t>YUNIOR DAMASO SOSA</t>
  </si>
  <si>
    <t>ERASMO RICHIEZ DEL ROSARIO</t>
  </si>
  <si>
    <t>TEOFILO JULIAN CORDERO</t>
  </si>
  <si>
    <t>EDDY CELESTINO</t>
  </si>
  <si>
    <t>SOLDADOR</t>
  </si>
  <si>
    <t>CAROLA MARTINEZ PORFIRIO</t>
  </si>
  <si>
    <t>MIGUEL ANGEL VICTORINO GUERRERO</t>
  </si>
  <si>
    <t>BUENAVENTURA DE LA CRUZ</t>
  </si>
  <si>
    <t>FERNANDO AUGUSTO MEJIA MOTA</t>
  </si>
  <si>
    <t>CHOFER DE TRANSPORTACION</t>
  </si>
  <si>
    <t>JOSE VIRJILIO ROSADO ABREU</t>
  </si>
  <si>
    <t>JUNIOR ARREDONDO ACOSTA</t>
  </si>
  <si>
    <t>CHICHI FLORENTINO EUGENIO</t>
  </si>
  <si>
    <t>GENESIS CASSERA RIJO</t>
  </si>
  <si>
    <t>ANDRES DE JESUS INIRIO</t>
  </si>
  <si>
    <t>WUELINTON MARIÑEZ JOSE</t>
  </si>
  <si>
    <t>SECCION DE SEGURIDAD</t>
  </si>
  <si>
    <t>JUAN RAMON MOSCOSO</t>
  </si>
  <si>
    <t>HECTOR JULIO DE LEON CASTILLO</t>
  </si>
  <si>
    <t>SUPERVISOR DE SERVICIO DE SEG</t>
  </si>
  <si>
    <t>FRANKLIN RODRIGUEZ AQUINO</t>
  </si>
  <si>
    <t>JOSE RAMIREZ JOSEPH</t>
  </si>
  <si>
    <t>EDUARDO EDUARDO MERCEDES</t>
  </si>
  <si>
    <t>ALBERTO MERCEDES</t>
  </si>
  <si>
    <t>PEDRO PEREZ MARCELO</t>
  </si>
  <si>
    <t>TEOFILO APOLINAR MANZUETA</t>
  </si>
  <si>
    <t>CRISTHIAN ANTONIO FRANCES SEVERINO</t>
  </si>
  <si>
    <t>JUNIOR LOPEZ HIPOLITO</t>
  </si>
  <si>
    <t>MANOLO MORLA BATISTA</t>
  </si>
  <si>
    <t>ROBERTO CEDEÑO</t>
  </si>
  <si>
    <t>DOMINGO DE AZA</t>
  </si>
  <si>
    <t>MIGUEL ANGEL MOSCOSO</t>
  </si>
  <si>
    <t>ROBERTO MERCEDES</t>
  </si>
  <si>
    <t>ESTALLEN MELLIS POLO</t>
  </si>
  <si>
    <t>SECCION DE ARCHIVO</t>
  </si>
  <si>
    <t>ANGEL LUIS RIVERA RODRIGUEZ</t>
  </si>
  <si>
    <t>ARCHIVISTA</t>
  </si>
  <si>
    <t>DEPARTAMENTO DE CATASTRO</t>
  </si>
  <si>
    <t>MARIA ELIZABETH ALVAREZ HERRERA</t>
  </si>
  <si>
    <t>CRISTY ANTONELA CABRERA CASTILLO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</si>
  <si>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</si>
  <si>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</si>
  <si>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</si>
  <si>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</si>
  <si>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</si>
  <si>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</si>
  <si>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</si>
  <si>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MANUEL RICHARDSON INOCENT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</si>
  <si>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</si>
  <si>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</si>
  <si>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</si>
  <si>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</si>
  <si>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</si>
  <si>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</si>
  <si>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</si>
  <si>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</si>
  <si>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</si>
  <si>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</si>
  <si>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</si>
  <si>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</si>
  <si>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STARLING GARRIDO VARGAS</t>
  </si>
  <si>
    <t>ALBERTO DE AZA GUILAMO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</si>
  <si>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</si>
  <si>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</si>
  <si>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</si>
  <si>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</si>
  <si>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</si>
  <si>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</si>
  <si>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</si>
  <si>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</si>
  <si>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</si>
  <si>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</si>
  <si>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</si>
  <si>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</si>
  <si>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</si>
  <si>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</si>
  <si>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</si>
  <si>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</si>
  <si>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</si>
  <si>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</si>
  <si>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</si>
  <si>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</si>
  <si>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</si>
  <si>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</si>
  <si>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</si>
  <si>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</si>
  <si>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</si>
  <si>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</si>
  <si>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</si>
  <si>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</si>
  <si>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</si>
  <si>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</si>
  <si>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</si>
  <si>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</si>
  <si>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</si>
  <si>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</si>
  <si>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</si>
  <si>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</si>
  <si>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</si>
  <si>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HEMANIC REMY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</si>
  <si>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</si>
  <si>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</si>
  <si>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</si>
  <si>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</si>
  <si>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</si>
  <si>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</si>
  <si>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</si>
  <si>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</si>
  <si>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</si>
  <si>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</si>
  <si>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</si>
  <si>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REINOSO MOREL</t>
  </si>
  <si>
    <t>HECTOR JULIO PACHE GUERRERO</t>
  </si>
  <si>
    <t>NELSON GARCIA MARTINEZ</t>
  </si>
  <si>
    <t>GREGORIO ANTONIO RUIZ</t>
  </si>
  <si>
    <t>CESAR ADOLFO GARCIA NIEVES</t>
  </si>
  <si>
    <t>PABLO MERCEDES NARANJO</t>
  </si>
  <si>
    <t>JOSE NUAL</t>
  </si>
  <si>
    <t>LUIS FRANCISCO JIMENEZ RODRIGUEZ</t>
  </si>
  <si>
    <t>JUAN BENITEZ BAEZ</t>
  </si>
  <si>
    <t>JUAN PULA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</si>
  <si>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</si>
  <si>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</si>
  <si>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</si>
  <si>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</si>
  <si>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</si>
  <si>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</si>
  <si>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RAMON ANTONIO PIMENTEL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</si>
  <si>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</si>
  <si>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</si>
  <si>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</si>
  <si>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</si>
  <si>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</si>
  <si>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</si>
  <si>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ANDRES CHEVIOL</t>
  </si>
  <si>
    <t>JUAN ROSARIO ROSARIO</t>
  </si>
  <si>
    <t>SANTOS BIBEN</t>
  </si>
  <si>
    <t>FERNANDO AUGUSTO GOMEZ RUIZ</t>
  </si>
  <si>
    <t>NORBERTO BENITEZ CONSTANZO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</si>
  <si>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</si>
  <si>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</si>
  <si>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</si>
  <si>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</si>
  <si>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</si>
  <si>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</si>
  <si>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DANTES RAFAEL GARCIA DIAZ</t>
  </si>
  <si>
    <t>CARLOS MANUEL FELIX YAN</t>
  </si>
  <si>
    <t>DIESEL MEGA</t>
  </si>
  <si>
    <t>PABLO RYAN OZUNA</t>
  </si>
  <si>
    <t>ALTAGRACIA RIVERA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</si>
  <si>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</si>
  <si>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</si>
  <si>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</si>
  <si>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</si>
  <si>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</si>
  <si>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</si>
  <si>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</si>
  <si>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</si>
  <si>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</si>
  <si>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</si>
  <si>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</si>
  <si>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</si>
  <si>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</si>
  <si>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</si>
  <si>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</si>
  <si>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</si>
  <si>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</si>
  <si>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RAMON OCTAVIO MERCEDES MEDINA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</si>
  <si>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</si>
  <si>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</si>
  <si>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</si>
  <si>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</si>
  <si>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</si>
  <si>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</si>
  <si>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</si>
  <si>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</si>
  <si>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</si>
  <si>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RODOLFO ANTONIO CHAVEZ PEÑA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</si>
  <si>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</si>
  <si>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</si>
  <si>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</si>
  <si>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</si>
  <si>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</si>
  <si>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</si>
  <si>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</si>
  <si>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DANIEL REYES</t>
  </si>
  <si>
    <t>BERNARDO ANTONIO RAMIREZ LUIS</t>
  </si>
  <si>
    <t>DARIO CRISTOBAL ALMONTE ARIAS</t>
  </si>
  <si>
    <t>WASCAL RENE MARTINEZ JIMENEZ</t>
  </si>
  <si>
    <t>SERGIO MANUEL ROSARIO</t>
  </si>
  <si>
    <t>HECTOR VIRGILIO SANTOS</t>
  </si>
  <si>
    <t>DOMINGO GUZMAN</t>
  </si>
  <si>
    <t>KEVIN PEÑA LEONARDO</t>
  </si>
  <si>
    <t>JUAN RAMOS RIVERA</t>
  </si>
  <si>
    <t>DEPARTAMENTO DE CONTROL DE PERDIDAS</t>
  </si>
  <si>
    <t>RAMON CADO</t>
  </si>
  <si>
    <t>JOSE SARMIENTO SANTANA</t>
  </si>
  <si>
    <t>DIVISION DE MANTENIMIENTO Y REPARACION FUGAS</t>
  </si>
  <si>
    <t>JHONNY ANGEL MARTINEZ LANGEL</t>
  </si>
  <si>
    <t>GENARO RODRIGUEZ RAMIREZ</t>
  </si>
  <si>
    <t>DEPARTAMENTO DE AGUAS RESIDUALES</t>
  </si>
  <si>
    <t>ANDRY GEORGES MASEIS</t>
  </si>
  <si>
    <t>CASTILLO BERROA SANTO</t>
  </si>
  <si>
    <t>DIVISION DE TALLERES</t>
  </si>
  <si>
    <t>JULIAN DE JESUS MARTINEZ</t>
  </si>
  <si>
    <t>MECANICO</t>
  </si>
  <si>
    <t>DAVID JUAN SOSA</t>
  </si>
  <si>
    <t>JOEL BIENVENIDO TELEMIN ALVARADO</t>
  </si>
  <si>
    <t>JOSE MANUEL MARIANO WILSON</t>
  </si>
  <si>
    <t>DIRECCION COMERCIAL</t>
  </si>
  <si>
    <t>LUIS ANTONIO HERRERA ALVAREZ</t>
  </si>
  <si>
    <t>ALEJANDRINA GONZALEZ GUERRERO</t>
  </si>
  <si>
    <t>ANGELY MELISSA SANTANA CROSS</t>
  </si>
  <si>
    <t>CRISTOFER ZAPATA ZORRILLA</t>
  </si>
  <si>
    <t>DIGNA MILDRED DE LA ROSA DE NUÑEZ</t>
  </si>
  <si>
    <t>OMAR DAVID LUIS BAEZ</t>
  </si>
  <si>
    <t>RAFAEL JOSE MARRERO VENTURA</t>
  </si>
  <si>
    <t>JULIO JEREMIAS LUNA MARTINEZ</t>
  </si>
  <si>
    <t>MIGUEL MERCEDES SANTANA</t>
  </si>
  <si>
    <t>MICHAEL YORDANI CESPEDES</t>
  </si>
  <si>
    <t>DEPARTAMENTO DE ATENCION AL USUARIO</t>
  </si>
  <si>
    <t>STEAVENS HAYWOOD DOMINGUEZ</t>
  </si>
  <si>
    <t>KARY VANESSA HILTON PEGUERO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</si>
  <si>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</si>
  <si>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</si>
  <si>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</si>
  <si>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</si>
  <si>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</si>
  <si>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</si>
  <si>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</si>
  <si>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PAOLA JOHANNA QUEZADA RIVERA</t>
  </si>
  <si>
    <t xml:space="preserve">                                                                                                                                                                                          RNC 412020429</t>
  </si>
  <si>
    <t xml:space="preserve">                                                                                                                                                   REPORTE DE NOMINA EMPLEADOS FIJOS CORRESPONDIENTES AL MES DE ABRIL 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</si>
  <si>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</si>
  <si>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>Status</t>
  </si>
  <si>
    <t>Género</t>
  </si>
  <si>
    <t>ESTATUTO SIMPLIFICADO</t>
  </si>
  <si>
    <t>CARRERA ADMINISTRATIVA</t>
  </si>
  <si>
    <t>MASCULINO</t>
  </si>
  <si>
    <t>FEMENINO</t>
  </si>
  <si>
    <t>TOTAL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</si>
  <si>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</si>
  <si>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</si>
  <si>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</si>
  <si>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</si>
  <si>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</si>
  <si>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</si>
  <si>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</si>
  <si>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CINTHIA EOLGIL JIMENEZ POZO</t>
  </si>
  <si>
    <t>WANDY MODESTO BATISTA GOMEZ</t>
  </si>
  <si>
    <t>DIRECTOR GENERAL</t>
  </si>
  <si>
    <t>ANGELO HERNANDEZ DISLA</t>
  </si>
  <si>
    <t>ASISTENTE JURIDICO</t>
  </si>
  <si>
    <t>CESAR IGOR GUERRERO ALTAGRACIA</t>
  </si>
  <si>
    <t>KEITHER MAYOBANEX RIJO LOPEZ</t>
  </si>
  <si>
    <t>FRANCISCO TIBO RODRIGUEZ</t>
  </si>
  <si>
    <t>MANUEL SANCHEZ CASTILLO</t>
  </si>
  <si>
    <t>DIVISION DE JURIDICA</t>
  </si>
  <si>
    <t>WANDY CAROLINA GUZMAN GARDON</t>
  </si>
  <si>
    <t>ISMAILI ALEXANDRA MARTES FORNE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</si>
  <si>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</si>
  <si>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</si>
  <si>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</si>
  <si>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</si>
  <si>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</si>
  <si>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</si>
  <si>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JUAN DE DIOS DE LA CRUZ MALDONADO</t>
  </si>
  <si>
    <t>BETZAIDA JAZMIN SOTO PEREZ</t>
  </si>
  <si>
    <t>JOSE YAN ESPINAL</t>
  </si>
  <si>
    <t>YORGELYS NUÑEZ GOMEZ</t>
  </si>
  <si>
    <t>DIVISION DE ACCESO A LA INFORMACION</t>
  </si>
  <si>
    <t>INDHIRA ELIZABETH MARTINEZ RAMIREZ</t>
  </si>
  <si>
    <t>ENC. SECCION DE ACCESO A LA I</t>
  </si>
  <si>
    <t>DIVISION DE COMUNICACIONES</t>
  </si>
  <si>
    <t>OSCAR ELIAS RODRIGUEZ GARCIA</t>
  </si>
  <si>
    <t>DISEÑADOR GRAFICO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</si>
  <si>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</si>
  <si>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</si>
  <si>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</si>
  <si>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</si>
  <si>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</si>
  <si>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</si>
  <si>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</si>
  <si>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</si>
  <si>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</si>
  <si>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</si>
  <si>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</si>
  <si>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</si>
  <si>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</si>
  <si>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</si>
  <si>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RAUL ANTONIO ADAMES LOPEZ</t>
  </si>
  <si>
    <t>YURY JAHAYRA CRUZ GARDON</t>
  </si>
  <si>
    <t>ARQUITECTO DE PROYECTOS</t>
  </si>
  <si>
    <t>DEPARTAMENTO DE TEGNOLOGIA DE LA INFORMACION Y COMUNICACIONES</t>
  </si>
  <si>
    <t>YOSKRAIDY HUMBERTO ACOSTA AVILES</t>
  </si>
  <si>
    <t>AUXILIAR DE COMPUTO</t>
  </si>
  <si>
    <t>JUAN CARLOS NUÑEZ NUÑEZ</t>
  </si>
  <si>
    <t>MILAGROS ESTIMA YAN</t>
  </si>
  <si>
    <t>AUX. INFORMATICA</t>
  </si>
  <si>
    <t>PEDRO ALFONSO QUEZADA MORLA</t>
  </si>
  <si>
    <t>ENC. DIVISION DE TECNOLOGIA D</t>
  </si>
  <si>
    <t>DIVISION DE PRESUPUESTO</t>
  </si>
  <si>
    <t>SANDRA CELESTE DE LA CRUZ GUZMAN</t>
  </si>
  <si>
    <t>ANALISTA PRESUPUESTO</t>
  </si>
  <si>
    <t>YULY CEDEÑO LEDESMA</t>
  </si>
  <si>
    <t>DIRECCION DE OPERACION Y MANTENIMIENTO</t>
  </si>
  <si>
    <t>HUGO ANTONIO CARRASCO RODRIGUEZ</t>
  </si>
  <si>
    <t>ELVIN ALEXANDER SANCHEZ GARCIA</t>
  </si>
  <si>
    <t>ELFI ALEXANDER ENCARNACION PUELLO</t>
  </si>
  <si>
    <t>AUXILIAR DE OPERACIONES</t>
  </si>
  <si>
    <t>FELIZ ANTONIO SANTANA</t>
  </si>
  <si>
    <t>VICENTE EVANGELISTA RAMOS</t>
  </si>
  <si>
    <t>CHOFER I</t>
  </si>
  <si>
    <t>MANUEL EMILIO ABREU MARTINEZ</t>
  </si>
  <si>
    <t>ALICIA SANDOVAL DEL ROSARIO</t>
  </si>
  <si>
    <t>MARCOS NOVAS</t>
  </si>
  <si>
    <t>RAMON DE LA CRUZ HIDALGO</t>
  </si>
  <si>
    <t>FRANCISCO APOLINAR ALCANTARA RAMOS</t>
  </si>
  <si>
    <t>ADOLFO ALEJANDRO MEJIA VALDEZ</t>
  </si>
  <si>
    <t>RAMON ANTONIO MONTILLA JUAN</t>
  </si>
  <si>
    <t>ANEWRY ALEXANDER VALDEZ</t>
  </si>
  <si>
    <t>HARBEL ROSARIO GARCIA</t>
  </si>
  <si>
    <t>MILCIADES SANTANA PILIER</t>
  </si>
  <si>
    <t>MIGUEL ANDRES RUBEN NUÑEZ PION</t>
  </si>
  <si>
    <t>MIRIAN DEL CARMEN DE LA CRUZ</t>
  </si>
  <si>
    <t>INSPECTOR DE OPERACIONES</t>
  </si>
  <si>
    <t>CARLOS JOSE GUERRERO GERMOSEN</t>
  </si>
  <si>
    <t>MARCOS KING</t>
  </si>
  <si>
    <t>SANTO AMPARO</t>
  </si>
  <si>
    <t>JOSE VENTURA ALFONSECA</t>
  </si>
  <si>
    <t>JOHAN ISIDRO SOTO RAMIREZ</t>
  </si>
  <si>
    <t>RONNY ANTONIO PINALES DE LA ROSA</t>
  </si>
  <si>
    <t>ERINEL NUÑEZ MEJIA</t>
  </si>
  <si>
    <t>CARINA CASTILLO VERAS</t>
  </si>
  <si>
    <t>ALBERTO FRIAS</t>
  </si>
  <si>
    <t>JULIO MATRURIN BATISTA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</si>
  <si>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</si>
  <si>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</si>
  <si>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</si>
  <si>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</si>
  <si>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</si>
  <si>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</si>
  <si>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</si>
  <si>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ORLANDO JOSE FRIAS MARTES</t>
  </si>
  <si>
    <t>FRANCISCO ALBERTO HODGE EDUA</t>
  </si>
  <si>
    <t>JACINTO MARTES SIMPSON</t>
  </si>
  <si>
    <t>ROBERTO RODOLFO JIMENEZ PASCUAL</t>
  </si>
  <si>
    <t>JUAN ALBERTO DIAZ CARLOS</t>
  </si>
  <si>
    <t>MOISE LUISE ELICE</t>
  </si>
  <si>
    <t>SAMUEL GARCIA SANTANA</t>
  </si>
  <si>
    <t>LIBRADO ANTONIO BORRERO MEJIA</t>
  </si>
  <si>
    <t>CIPRIAN MARTINEZ MERCEDES</t>
  </si>
  <si>
    <t>JULIO JOSE</t>
  </si>
  <si>
    <t>PABLO CASTILLO JESUS</t>
  </si>
  <si>
    <t>IVAN ALEJANDRO PEPEN SEGURA</t>
  </si>
  <si>
    <t>JHONNY ALBERTO ROSARIO</t>
  </si>
  <si>
    <t>LEO MORETA</t>
  </si>
  <si>
    <t>RICARDO ROSARIO</t>
  </si>
  <si>
    <t>ASIST. ELECTRICIDAD</t>
  </si>
  <si>
    <t>STARLIN ROBERTO DOWNING BENJAMIN</t>
  </si>
  <si>
    <t>JUAN BAUTISTA DE LA CRUZ DEL ROSARI</t>
  </si>
  <si>
    <t>PEDRO RAFAEL GUILAMO BAEZ</t>
  </si>
  <si>
    <t>DIOGENE PIE PIES</t>
  </si>
  <si>
    <t>ROMULO VILATO DE LOS SANTOS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</si>
  <si>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</si>
  <si>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</si>
  <si>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</si>
  <si>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</si>
  <si>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</si>
  <si>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</si>
  <si>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</si>
  <si>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DANILO RAMIREZ BIDO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</si>
  <si>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</si>
  <si>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</si>
  <si>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</si>
  <si>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</si>
  <si>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</si>
  <si>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ROBERTO MORA ENCARNACION</t>
  </si>
  <si>
    <t>GINO ALFREDO SANCHEZ</t>
  </si>
  <si>
    <t>YAN CARLOS SOLIMAN HIDALGO</t>
  </si>
  <si>
    <t>JANIE ENRIQUE SANTANA SEVERINO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</si>
  <si>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</si>
  <si>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</si>
  <si>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</si>
  <si>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</si>
  <si>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</si>
  <si>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</si>
  <si>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ERIKSON NUÑEZ ZORRILLA</t>
  </si>
  <si>
    <t>CALL CENTER</t>
  </si>
  <si>
    <t>MICHELLY ANGELINA ESTEVEZ PAULINO</t>
  </si>
  <si>
    <t>LUISA YUSIF NUÑEZ</t>
  </si>
  <si>
    <t>OPERADOR (A) DE CALL CENTER</t>
  </si>
  <si>
    <t>YOKASTA ELIZABETH MOTA RIVERA</t>
  </si>
  <si>
    <t>KEYLA TATIANA SANTANA GOMEZ</t>
  </si>
  <si>
    <t>DAIRI MORLA MENA</t>
  </si>
  <si>
    <t>YEINDRY MELISSA MATEO RABASSA</t>
  </si>
  <si>
    <t>DEPARTAMENTO DE FACTURACION</t>
  </si>
  <si>
    <t>CHEILA MARGARITA REYES BAEZ</t>
  </si>
  <si>
    <t>JHOAN PEREZ CANDELARIO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</si>
  <si>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</si>
  <si>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</si>
  <si>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</si>
  <si>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</si>
  <si>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</si>
  <si>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</si>
  <si>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MIGUEL ANGEL OGUSTEN MOTA</t>
  </si>
  <si>
    <t>MISAEL NICOLAS PILIER SANCHEZ</t>
  </si>
  <si>
    <t>SEBASTIAN RODRIGUEZ MATOS</t>
  </si>
  <si>
    <t>CARLOS EDWARDS GREEN CASTELLANO</t>
  </si>
  <si>
    <t>MELBIN CARLOS PEREZ</t>
  </si>
  <si>
    <t>JEROMY SOLANO HERRERA</t>
  </si>
  <si>
    <t>FRANCIS RODRIGUEZ ALEXAN</t>
  </si>
  <si>
    <t>LEO ENCARNACION MONTERO</t>
  </si>
  <si>
    <t>FELIX JUNIOR LAUREANO NOBLE</t>
  </si>
  <si>
    <t>EDRACK FREDERICK RIVERA VASQUEZ</t>
  </si>
  <si>
    <t>OWARDO FELIU RIJO</t>
  </si>
  <si>
    <t>VICTOR MANUEL CARRASCO RODRIGUEZ</t>
  </si>
  <si>
    <t>JORGE RAFAEL RIJO RODRIGUEZ</t>
  </si>
  <si>
    <t>SMERLIN PERALTA</t>
  </si>
  <si>
    <t>MOISES GUSTAVO RIJO SANCHEZ</t>
  </si>
  <si>
    <t>DEPARTAMENTO DE GESTION DE COBROS</t>
  </si>
  <si>
    <t>JULIO CESAL CAYETANO VALDEZ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</si>
  <si>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</si>
  <si>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</si>
  <si>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</si>
  <si>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</si>
  <si>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</si>
  <si>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</si>
  <si>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</si>
  <si>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</si>
  <si>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</si>
  <si>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</si>
  <si>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</si>
  <si>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</si>
  <si>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</si>
  <si>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</si>
  <si>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</si>
  <si>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</si>
  <si>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</si>
  <si>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</si>
  <si>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</si>
  <si>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LUIS ANTONIO ECHAVARRIA CASTRO</t>
  </si>
  <si>
    <t>ENCARGADO DE DIVISION</t>
  </si>
  <si>
    <t>CAROLINA CASTILLO TORRES</t>
  </si>
  <si>
    <t>JOSE DOLORES VALDEZ GUERRERO</t>
  </si>
  <si>
    <t>JESUS BAUTISTA JORDAN DEL ROSARIO V</t>
  </si>
  <si>
    <t>JEAN CARLOS DE AZA CUETO</t>
  </si>
  <si>
    <t>JOSE ANGEL VELEZ SEVERINO</t>
  </si>
  <si>
    <t>JOSE MANAURYS PERDOMO GUERRERO</t>
  </si>
  <si>
    <t>BLADIMIR DEL ROSARIO ORBE</t>
  </si>
  <si>
    <t>JUAN ANTONIO CEDEÑO MEDINA</t>
  </si>
  <si>
    <t>TEOFILO CORREDERA GUILAMO</t>
  </si>
  <si>
    <t>HEISER ALEXANDER VILLA BAUTISTA</t>
  </si>
  <si>
    <t>LIVER ANTONIO BELEN MARTINEZ</t>
  </si>
  <si>
    <t>FRANCISCO JAVIER BAUTISTA MALTES</t>
  </si>
  <si>
    <t>ANDRES BORQUEZ QUEZADA</t>
  </si>
  <si>
    <t>RAFAEL VLADIMIR CIPRIAN MORALES</t>
  </si>
  <si>
    <t>YONATHAN BERNARDO</t>
  </si>
  <si>
    <t>PATRI EDWIN DE LEON DE JESUS</t>
  </si>
  <si>
    <t>OCTAVIO FRANCISCO OZUNA MARTE</t>
  </si>
  <si>
    <t>TONY ELIAN ESTRELLA DEL BOIS</t>
  </si>
  <si>
    <t>SECUNDINO GUERRERO</t>
  </si>
  <si>
    <t>ANGEL FERMIN ROSARIO</t>
  </si>
  <si>
    <t>FINLAR KENNET ZORRILLA</t>
  </si>
  <si>
    <t>FELIPE RENE</t>
  </si>
  <si>
    <t>JUAN JOSE CASTILLO DE LA CRUZ</t>
  </si>
  <si>
    <t>AMPARO CORDERO</t>
  </si>
  <si>
    <t>ARNOLD EMANUEL BENITEZ CRUZ</t>
  </si>
  <si>
    <t>RAMON ANTONIO CARRION MEDINA</t>
  </si>
  <si>
    <t>FRANKLIN SENYEN LUIS</t>
  </si>
  <si>
    <t>DIRECCION GENERAL</t>
  </si>
  <si>
    <t>LIBRE NOMBRAMIENTO O REMOCION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</si>
  <si>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</si>
  <si>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>MIGUEL ANGEL DE GRACIA MERCEDES</t>
  </si>
  <si>
    <t>ALEX RAMON SANCHEZ SARITA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</si>
  <si>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</si>
  <si>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RNC  412020429</t>
  </si>
  <si>
    <t xml:space="preserve">                                                                                                                                                  PERSONAL DE VIGILANCIA CORRESPONDIENTES AL MES DE ABRIL 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</si>
  <si>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</si>
  <si>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>PERSONAL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</si>
</sst>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164" fontId="2" fillId="0" borderId="0" xfId="1" applyFont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2" fillId="0" borderId="1" xfId="0" applyFont="1" applyBorder="1"/>
    <xf numFmtId="164" fontId="2" fillId="0" borderId="1" xfId="1" applyFont="1" applyBorder="1"/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809625</xdr:colOff>
      <xdr:row>2</xdr:row>
      <xdr:rowOff>180975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6429" r="4278" b="34500"/>
        <a:stretch/>
      </xdr:blipFill>
      <xdr:spPr bwMode="auto">
        <a:xfrm>
          <a:off x="28575" y="0"/>
          <a:ext cx="3086100" cy="657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904874</xdr:colOff>
      <xdr:row>4</xdr:row>
      <xdr:rowOff>19050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4857" r="4278" b="36465"/>
        <a:stretch/>
      </xdr:blipFill>
      <xdr:spPr bwMode="auto">
        <a:xfrm>
          <a:off x="0" y="114300"/>
          <a:ext cx="3209924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9525</xdr:colOff>
      <xdr:row>3</xdr:row>
      <xdr:rowOff>180975</xdr:rowOff>
    </xdr:to>
    <xdr:pic>
      <xdr:nvPicPr>
        <xdr:cNvPr id="3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6821" r="4278" b="35679"/>
        <a:stretch/>
      </xdr:blipFill>
      <xdr:spPr bwMode="auto">
        <a:xfrm>
          <a:off x="0" y="95250"/>
          <a:ext cx="3257550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8"/>
  <sheetViews>
    <sheetView topLeftCell="A452" workbookViewId="0">
      <selection activeCell="A4" sqref="A4:XFD4"/>
    </sheetView>
  </sheetViews>
  <sheetFormatPr baseColWidth="10" defaultRowHeight="15" x14ac:dyDescent="0.25"/>
  <cols>
    <col min="1" max="1" width="34.5703125" customWidth="1"/>
    <col min="2" max="2" width="18" customWidth="1"/>
    <col min="3" max="3" width="26.5703125" style="6" customWidth="1"/>
    <col min="5" max="5" width="13.140625" style="7" bestFit="1" customWidth="1"/>
    <col min="6" max="6" width="11.5703125" style="7" bestFit="1" customWidth="1"/>
    <col min="7" max="7" width="13.140625" style="7" bestFit="1" customWidth="1"/>
    <col min="8" max="10" width="11.5703125" style="7" bestFit="1" customWidth="1"/>
    <col min="11" max="11" width="13.140625" style="7" bestFit="1" customWidth="1"/>
    <col min="12" max="12" width="11.5703125" style="7" bestFit="1" customWidth="1"/>
    <col min="13" max="13" width="13.140625" style="7" bestFit="1" customWidth="1"/>
    <col min="14" max="22" width="11.42578125" style="7"/>
  </cols>
  <sheetData>
    <row r="1" spans="1:30" ht="18.75" x14ac:dyDescent="0.3">
      <c r="A1" s="1"/>
      <c r="B1" s="2" t="s">
        <v>500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3"/>
      <c r="Y1" s="4"/>
      <c r="Z1" s="4"/>
      <c r="AA1" s="4"/>
      <c r="AB1" s="4"/>
      <c r="AC1" s="4"/>
      <c r="AD1" s="5"/>
    </row>
    <row r="2" spans="1:30" ht="18.75" x14ac:dyDescent="0.3">
      <c r="A2" s="1"/>
      <c r="B2" s="2" t="s">
        <v>498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3"/>
      <c r="Y2" s="4"/>
      <c r="Z2" s="4"/>
      <c r="AA2" s="4"/>
      <c r="AB2" s="4"/>
      <c r="AC2" s="4"/>
      <c r="AD2" s="5"/>
    </row>
    <row r="3" spans="1:30" ht="18.75" x14ac:dyDescent="0.3">
      <c r="A3" s="1" t="s">
        <v>499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3"/>
      <c r="Y3" s="4"/>
      <c r="Z3" s="4"/>
      <c r="AA3" s="4"/>
      <c r="AB3" s="4"/>
      <c r="AC3" s="4"/>
      <c r="AD3" s="5"/>
    </row>
    <row r="4" spans="1:30" s="8" customFormat="1" x14ac:dyDescent="0.25">
      <c r="A4" s="11" t="s">
        <v>0</v>
      </c>
      <c r="B4" s="11" t="s">
        <v>1</v>
      </c>
      <c r="C4" s="11" t="s">
        <v>501</v>
      </c>
      <c r="D4" s="11" t="s">
        <v>502</v>
      </c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9"/>
      <c r="O4" s="9"/>
      <c r="P4" s="9"/>
      <c r="Q4" s="9"/>
      <c r="R4" s="9"/>
      <c r="S4" s="9"/>
      <c r="T4" s="9"/>
      <c r="U4" s="9"/>
      <c r="V4" s="9"/>
    </row>
    <row r="5" spans="1:30" x14ac:dyDescent="0.25">
      <c r="A5" s="13"/>
      <c r="B5" s="13"/>
      <c r="C5" s="17"/>
      <c r="D5" s="13"/>
      <c r="E5" s="14"/>
      <c r="F5" s="14"/>
      <c r="G5" s="14"/>
      <c r="H5" s="14"/>
      <c r="I5" s="14"/>
      <c r="J5" s="14"/>
      <c r="K5" s="14"/>
      <c r="L5" s="14"/>
      <c r="M5" s="14"/>
    </row>
    <row r="6" spans="1:30" s="1" customFormat="1" x14ac:dyDescent="0.25">
      <c r="A6" s="15" t="s">
        <v>11</v>
      </c>
      <c r="B6" s="15"/>
      <c r="C6" s="11"/>
      <c r="D6" s="15"/>
      <c r="E6" s="16"/>
      <c r="F6" s="16"/>
      <c r="G6" s="16"/>
      <c r="H6" s="16"/>
      <c r="I6" s="16"/>
      <c r="J6" s="16"/>
      <c r="K6" s="16"/>
      <c r="L6" s="16"/>
      <c r="M6" s="16"/>
      <c r="N6" s="10"/>
      <c r="O6" s="10"/>
      <c r="P6" s="10"/>
      <c r="Q6" s="10"/>
      <c r="R6" s="10"/>
      <c r="S6" s="10"/>
      <c r="T6" s="10"/>
      <c r="U6" s="10"/>
      <c r="V6" s="10"/>
    </row>
    <row r="7" spans="1:30" x14ac:dyDescent="0.25">
      <c r="A7" s="13" t="s">
        <v>12</v>
      </c>
      <c r="B7" s="13" t="s">
        <v>13</v>
      </c>
      <c r="C7" s="17" t="s">
        <v>503</v>
      </c>
      <c r="D7" s="13" t="s">
        <v>505</v>
      </c>
      <c r="E7" s="14">
        <v>20075.7</v>
      </c>
      <c r="F7" s="14">
        <v>0</v>
      </c>
      <c r="G7" s="14">
        <v>20075.7</v>
      </c>
      <c r="H7" s="14">
        <v>576.16999999999996</v>
      </c>
      <c r="I7" s="14">
        <v>0</v>
      </c>
      <c r="J7" s="14">
        <v>610.29999999999995</v>
      </c>
      <c r="K7" s="14">
        <v>25</v>
      </c>
      <c r="L7" s="14">
        <v>1211.47</v>
      </c>
      <c r="M7" s="14">
        <v>18864.23</v>
      </c>
    </row>
    <row r="8" spans="1:30" x14ac:dyDescent="0.25">
      <c r="A8" s="13" t="s">
        <v>14</v>
      </c>
      <c r="B8" s="13" t="s">
        <v>15</v>
      </c>
      <c r="C8" s="17" t="s">
        <v>503</v>
      </c>
      <c r="D8" s="13" t="s">
        <v>505</v>
      </c>
      <c r="E8" s="14">
        <v>13068</v>
      </c>
      <c r="F8" s="14">
        <v>0</v>
      </c>
      <c r="G8" s="14">
        <v>13068</v>
      </c>
      <c r="H8" s="14">
        <v>375.05</v>
      </c>
      <c r="I8" s="14">
        <v>0</v>
      </c>
      <c r="J8" s="14">
        <v>397.27</v>
      </c>
      <c r="K8" s="14">
        <v>25</v>
      </c>
      <c r="L8" s="14">
        <v>797.32</v>
      </c>
      <c r="M8" s="14">
        <v>12270.68</v>
      </c>
    </row>
    <row r="9" spans="1:30" x14ac:dyDescent="0.25">
      <c r="A9" s="13" t="s">
        <v>16</v>
      </c>
      <c r="B9" s="13" t="s">
        <v>15</v>
      </c>
      <c r="C9" s="17" t="s">
        <v>503</v>
      </c>
      <c r="D9" s="13" t="s">
        <v>505</v>
      </c>
      <c r="E9" s="14">
        <v>13068</v>
      </c>
      <c r="F9" s="14">
        <v>0</v>
      </c>
      <c r="G9" s="14">
        <v>13068</v>
      </c>
      <c r="H9" s="14">
        <v>375.05</v>
      </c>
      <c r="I9" s="14">
        <v>0</v>
      </c>
      <c r="J9" s="14">
        <v>397.27</v>
      </c>
      <c r="K9" s="14">
        <v>25</v>
      </c>
      <c r="L9" s="14">
        <v>797.32</v>
      </c>
      <c r="M9" s="14">
        <v>12270.68</v>
      </c>
    </row>
    <row r="10" spans="1:30" x14ac:dyDescent="0.25">
      <c r="A10" s="13" t="s">
        <v>17</v>
      </c>
      <c r="B10" s="13" t="s">
        <v>18</v>
      </c>
      <c r="C10" s="17" t="s">
        <v>503</v>
      </c>
      <c r="D10" s="13" t="s">
        <v>506</v>
      </c>
      <c r="E10" s="14">
        <v>10200.959999999999</v>
      </c>
      <c r="F10" s="14">
        <v>0</v>
      </c>
      <c r="G10" s="14">
        <v>10200.959999999999</v>
      </c>
      <c r="H10" s="14">
        <v>292.77</v>
      </c>
      <c r="I10" s="14">
        <v>0</v>
      </c>
      <c r="J10" s="14">
        <v>310.11</v>
      </c>
      <c r="K10" s="14">
        <v>25</v>
      </c>
      <c r="L10" s="14">
        <v>627.88</v>
      </c>
      <c r="M10" s="14">
        <v>9573.08</v>
      </c>
    </row>
    <row r="11" spans="1:30" x14ac:dyDescent="0.25">
      <c r="A11" s="13" t="s">
        <v>19</v>
      </c>
      <c r="B11" s="13" t="s">
        <v>15</v>
      </c>
      <c r="C11" s="17" t="s">
        <v>503</v>
      </c>
      <c r="D11" s="13" t="s">
        <v>505</v>
      </c>
      <c r="E11" s="14">
        <v>13068</v>
      </c>
      <c r="F11" s="14">
        <v>0</v>
      </c>
      <c r="G11" s="14">
        <v>13068</v>
      </c>
      <c r="H11" s="14">
        <v>375.05</v>
      </c>
      <c r="I11" s="14">
        <v>0</v>
      </c>
      <c r="J11" s="14">
        <v>397.27</v>
      </c>
      <c r="K11" s="14">
        <v>25</v>
      </c>
      <c r="L11" s="14">
        <v>797.32</v>
      </c>
      <c r="M11" s="14">
        <v>12270.68</v>
      </c>
    </row>
    <row r="12" spans="1:30" x14ac:dyDescent="0.25">
      <c r="A12" s="13" t="s">
        <v>20</v>
      </c>
      <c r="B12" s="13" t="s">
        <v>21</v>
      </c>
      <c r="C12" s="17" t="s">
        <v>503</v>
      </c>
      <c r="D12" s="13" t="s">
        <v>505</v>
      </c>
      <c r="E12" s="14">
        <v>10200.959999999999</v>
      </c>
      <c r="F12" s="14">
        <v>0</v>
      </c>
      <c r="G12" s="14">
        <v>10200.959999999999</v>
      </c>
      <c r="H12" s="14">
        <v>292.77</v>
      </c>
      <c r="I12" s="14">
        <v>0</v>
      </c>
      <c r="J12" s="14">
        <v>310.11</v>
      </c>
      <c r="K12" s="14">
        <v>25</v>
      </c>
      <c r="L12" s="14">
        <v>627.88</v>
      </c>
      <c r="M12" s="14">
        <v>9573.08</v>
      </c>
    </row>
    <row r="13" spans="1:30" x14ac:dyDescent="0.25">
      <c r="A13" s="13" t="s">
        <v>22</v>
      </c>
      <c r="B13" s="13" t="s">
        <v>23</v>
      </c>
      <c r="C13" s="17" t="s">
        <v>503</v>
      </c>
      <c r="D13" s="13" t="s">
        <v>505</v>
      </c>
      <c r="E13" s="14">
        <v>16000</v>
      </c>
      <c r="F13" s="14">
        <v>0</v>
      </c>
      <c r="G13" s="14">
        <v>16000</v>
      </c>
      <c r="H13" s="14">
        <v>459.2</v>
      </c>
      <c r="I13" s="14">
        <v>0</v>
      </c>
      <c r="J13" s="14">
        <v>486.4</v>
      </c>
      <c r="K13" s="14">
        <v>25</v>
      </c>
      <c r="L13" s="14">
        <v>970.6</v>
      </c>
      <c r="M13" s="14">
        <v>15029.4</v>
      </c>
    </row>
    <row r="14" spans="1:30" x14ac:dyDescent="0.25">
      <c r="A14" s="13" t="s">
        <v>24</v>
      </c>
      <c r="B14" s="13" t="s">
        <v>25</v>
      </c>
      <c r="C14" s="17" t="s">
        <v>503</v>
      </c>
      <c r="D14" s="13" t="s">
        <v>505</v>
      </c>
      <c r="E14" s="14">
        <v>10200.959999999999</v>
      </c>
      <c r="F14" s="14">
        <v>0</v>
      </c>
      <c r="G14" s="14">
        <v>10200.959999999999</v>
      </c>
      <c r="H14" s="14">
        <v>292.77</v>
      </c>
      <c r="I14" s="14">
        <v>0</v>
      </c>
      <c r="J14" s="14">
        <v>310.11</v>
      </c>
      <c r="K14" s="14">
        <v>25</v>
      </c>
      <c r="L14" s="14">
        <v>627.88</v>
      </c>
      <c r="M14" s="14">
        <v>9573.08</v>
      </c>
    </row>
    <row r="15" spans="1:30" x14ac:dyDescent="0.25">
      <c r="A15" s="13" t="s">
        <v>26</v>
      </c>
      <c r="B15" s="13" t="s">
        <v>27</v>
      </c>
      <c r="C15" s="17" t="s">
        <v>503</v>
      </c>
      <c r="D15" s="13" t="s">
        <v>505</v>
      </c>
      <c r="E15" s="14">
        <v>17710</v>
      </c>
      <c r="F15" s="14">
        <v>0</v>
      </c>
      <c r="G15" s="14">
        <v>17710</v>
      </c>
      <c r="H15" s="14">
        <v>508.28</v>
      </c>
      <c r="I15" s="14">
        <v>0</v>
      </c>
      <c r="J15" s="14">
        <v>538.38</v>
      </c>
      <c r="K15" s="14">
        <v>25</v>
      </c>
      <c r="L15" s="14">
        <v>1071.6600000000001</v>
      </c>
      <c r="M15" s="14">
        <v>16638.34</v>
      </c>
    </row>
    <row r="16" spans="1:30" x14ac:dyDescent="0.25">
      <c r="A16" s="13" t="s">
        <v>28</v>
      </c>
      <c r="B16" s="13" t="s">
        <v>23</v>
      </c>
      <c r="C16" s="17" t="s">
        <v>503</v>
      </c>
      <c r="D16" s="13" t="s">
        <v>505</v>
      </c>
      <c r="E16" s="14">
        <v>16698</v>
      </c>
      <c r="F16" s="14">
        <v>0</v>
      </c>
      <c r="G16" s="14">
        <v>16698</v>
      </c>
      <c r="H16" s="14">
        <v>479.23</v>
      </c>
      <c r="I16" s="14">
        <v>0</v>
      </c>
      <c r="J16" s="14">
        <v>507.62</v>
      </c>
      <c r="K16" s="14">
        <v>25</v>
      </c>
      <c r="L16" s="14">
        <v>1011.85</v>
      </c>
      <c r="M16" s="14">
        <v>15686.15</v>
      </c>
    </row>
    <row r="17" spans="1:22" x14ac:dyDescent="0.25">
      <c r="A17" s="13" t="s">
        <v>29</v>
      </c>
      <c r="B17" s="13" t="s">
        <v>30</v>
      </c>
      <c r="C17" s="17" t="s">
        <v>503</v>
      </c>
      <c r="D17" s="13" t="s">
        <v>505</v>
      </c>
      <c r="E17" s="14">
        <v>13585</v>
      </c>
      <c r="F17" s="14">
        <v>0</v>
      </c>
      <c r="G17" s="14">
        <v>13585</v>
      </c>
      <c r="H17" s="14">
        <v>389.89</v>
      </c>
      <c r="I17" s="14">
        <v>0</v>
      </c>
      <c r="J17" s="14">
        <v>412.98</v>
      </c>
      <c r="K17" s="14">
        <v>25</v>
      </c>
      <c r="L17" s="14">
        <v>827.87</v>
      </c>
      <c r="M17" s="14">
        <v>12757.13</v>
      </c>
    </row>
    <row r="18" spans="1:22" x14ac:dyDescent="0.25">
      <c r="A18" s="13" t="s">
        <v>31</v>
      </c>
      <c r="B18" s="13" t="s">
        <v>15</v>
      </c>
      <c r="C18" s="17" t="s">
        <v>503</v>
      </c>
      <c r="D18" s="13" t="s">
        <v>505</v>
      </c>
      <c r="E18" s="14">
        <v>10200.959999999999</v>
      </c>
      <c r="F18" s="14">
        <v>0</v>
      </c>
      <c r="G18" s="14">
        <v>10200.959999999999</v>
      </c>
      <c r="H18" s="14">
        <v>292.77</v>
      </c>
      <c r="I18" s="14">
        <v>0</v>
      </c>
      <c r="J18" s="14">
        <v>310.11</v>
      </c>
      <c r="K18" s="14">
        <v>25</v>
      </c>
      <c r="L18" s="14">
        <v>627.88</v>
      </c>
      <c r="M18" s="14">
        <v>9573.08</v>
      </c>
    </row>
    <row r="19" spans="1:22" x14ac:dyDescent="0.25">
      <c r="A19" s="13" t="s">
        <v>32</v>
      </c>
      <c r="B19" s="13" t="s">
        <v>21</v>
      </c>
      <c r="C19" s="17" t="s">
        <v>503</v>
      </c>
      <c r="D19" s="13" t="s">
        <v>505</v>
      </c>
      <c r="E19" s="14">
        <v>10200.959999999999</v>
      </c>
      <c r="F19" s="14">
        <v>0</v>
      </c>
      <c r="G19" s="14">
        <v>10200.959999999999</v>
      </c>
      <c r="H19" s="14">
        <v>292.77</v>
      </c>
      <c r="I19" s="14">
        <v>0</v>
      </c>
      <c r="J19" s="14">
        <v>310.11</v>
      </c>
      <c r="K19" s="14">
        <v>25</v>
      </c>
      <c r="L19" s="14">
        <v>627.88</v>
      </c>
      <c r="M19" s="14">
        <v>9573.08</v>
      </c>
    </row>
    <row r="20" spans="1:22" x14ac:dyDescent="0.25">
      <c r="A20" s="13" t="s">
        <v>33</v>
      </c>
      <c r="B20" s="13" t="s">
        <v>21</v>
      </c>
      <c r="C20" s="17" t="s">
        <v>503</v>
      </c>
      <c r="D20" s="13" t="s">
        <v>505</v>
      </c>
      <c r="E20" s="14">
        <v>10200.959999999999</v>
      </c>
      <c r="F20" s="14">
        <v>0</v>
      </c>
      <c r="G20" s="14">
        <v>10200.959999999999</v>
      </c>
      <c r="H20" s="14">
        <v>292.77</v>
      </c>
      <c r="I20" s="14">
        <v>0</v>
      </c>
      <c r="J20" s="14">
        <v>310.11</v>
      </c>
      <c r="K20" s="14">
        <v>25</v>
      </c>
      <c r="L20" s="14">
        <v>627.88</v>
      </c>
      <c r="M20" s="14">
        <v>9573.08</v>
      </c>
    </row>
    <row r="21" spans="1:22" x14ac:dyDescent="0.25">
      <c r="A21" s="13" t="s">
        <v>34</v>
      </c>
      <c r="B21" s="13" t="s">
        <v>23</v>
      </c>
      <c r="C21" s="17" t="s">
        <v>503</v>
      </c>
      <c r="D21" s="13" t="s">
        <v>505</v>
      </c>
      <c r="E21" s="14">
        <v>16698</v>
      </c>
      <c r="F21" s="14">
        <v>0</v>
      </c>
      <c r="G21" s="14">
        <v>16698</v>
      </c>
      <c r="H21" s="14">
        <v>479.23</v>
      </c>
      <c r="I21" s="14">
        <v>0</v>
      </c>
      <c r="J21" s="14">
        <v>507.62</v>
      </c>
      <c r="K21" s="14">
        <v>25</v>
      </c>
      <c r="L21" s="14">
        <v>1011.85</v>
      </c>
      <c r="M21" s="14">
        <v>15686.15</v>
      </c>
    </row>
    <row r="22" spans="1:22" x14ac:dyDescent="0.25">
      <c r="A22" s="13" t="s">
        <v>35</v>
      </c>
      <c r="B22" s="13" t="s">
        <v>36</v>
      </c>
      <c r="C22" s="17" t="s">
        <v>503</v>
      </c>
      <c r="D22" s="13" t="s">
        <v>505</v>
      </c>
      <c r="E22" s="14">
        <v>15000</v>
      </c>
      <c r="F22" s="14">
        <v>0</v>
      </c>
      <c r="G22" s="14">
        <v>15000</v>
      </c>
      <c r="H22" s="14">
        <v>430.5</v>
      </c>
      <c r="I22" s="14">
        <v>0</v>
      </c>
      <c r="J22" s="14">
        <v>456</v>
      </c>
      <c r="K22" s="14">
        <v>25</v>
      </c>
      <c r="L22" s="14">
        <v>911.5</v>
      </c>
      <c r="M22" s="14">
        <v>14088.5</v>
      </c>
    </row>
    <row r="23" spans="1:22" x14ac:dyDescent="0.25">
      <c r="A23" s="13" t="s">
        <v>37</v>
      </c>
      <c r="B23" s="13" t="s">
        <v>25</v>
      </c>
      <c r="C23" s="17" t="s">
        <v>503</v>
      </c>
      <c r="D23" s="13" t="s">
        <v>505</v>
      </c>
      <c r="E23" s="14">
        <v>10200.959999999999</v>
      </c>
      <c r="F23" s="14">
        <v>0</v>
      </c>
      <c r="G23" s="14">
        <v>10200.959999999999</v>
      </c>
      <c r="H23" s="14">
        <v>292.77</v>
      </c>
      <c r="I23" s="14">
        <v>0</v>
      </c>
      <c r="J23" s="14">
        <v>310.11</v>
      </c>
      <c r="K23" s="14">
        <v>25</v>
      </c>
      <c r="L23" s="14">
        <v>627.88</v>
      </c>
      <c r="M23" s="14">
        <v>9573.08</v>
      </c>
    </row>
    <row r="24" spans="1:22" x14ac:dyDescent="0.25">
      <c r="A24" s="13" t="s">
        <v>38</v>
      </c>
      <c r="B24" s="13" t="s">
        <v>25</v>
      </c>
      <c r="C24" s="17" t="s">
        <v>503</v>
      </c>
      <c r="D24" s="13" t="s">
        <v>505</v>
      </c>
      <c r="E24" s="14">
        <v>10200.959999999999</v>
      </c>
      <c r="F24" s="14">
        <v>0</v>
      </c>
      <c r="G24" s="14">
        <v>10200.959999999999</v>
      </c>
      <c r="H24" s="14">
        <v>292.77</v>
      </c>
      <c r="I24" s="14">
        <v>0</v>
      </c>
      <c r="J24" s="14">
        <v>310.11</v>
      </c>
      <c r="K24" s="14">
        <v>25</v>
      </c>
      <c r="L24" s="14">
        <v>627.88</v>
      </c>
      <c r="M24" s="14">
        <v>9573.08</v>
      </c>
    </row>
    <row r="25" spans="1:22" s="1" customFormat="1" x14ac:dyDescent="0.25">
      <c r="A25" s="15" t="s">
        <v>39</v>
      </c>
      <c r="B25" s="15">
        <v>18</v>
      </c>
      <c r="C25" s="11"/>
      <c r="D25" s="15"/>
      <c r="E25" s="16">
        <v>236578.38</v>
      </c>
      <c r="F25" s="16">
        <v>0</v>
      </c>
      <c r="G25" s="16">
        <v>236578.38</v>
      </c>
      <c r="H25" s="16">
        <v>6789.81</v>
      </c>
      <c r="I25" s="16">
        <v>0</v>
      </c>
      <c r="J25" s="16">
        <v>7191.99</v>
      </c>
      <c r="K25" s="16">
        <v>450</v>
      </c>
      <c r="L25" s="16">
        <v>14431.8</v>
      </c>
      <c r="M25" s="16">
        <v>222146.58</v>
      </c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3"/>
      <c r="B26" s="13"/>
      <c r="C26" s="17"/>
      <c r="D26" s="13"/>
      <c r="E26" s="14"/>
      <c r="F26" s="14"/>
      <c r="G26" s="14"/>
      <c r="H26" s="14"/>
      <c r="I26" s="14"/>
      <c r="J26" s="14"/>
      <c r="K26" s="14"/>
      <c r="L26" s="14"/>
      <c r="M26" s="14"/>
    </row>
    <row r="27" spans="1:22" s="1" customFormat="1" x14ac:dyDescent="0.25">
      <c r="A27" s="15" t="s">
        <v>40</v>
      </c>
      <c r="B27" s="15"/>
      <c r="C27" s="11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3" t="s">
        <v>41</v>
      </c>
      <c r="B28" s="13" t="s">
        <v>42</v>
      </c>
      <c r="C28" s="17" t="s">
        <v>503</v>
      </c>
      <c r="D28" s="13" t="s">
        <v>505</v>
      </c>
      <c r="E28" s="14">
        <v>24500</v>
      </c>
      <c r="F28" s="14">
        <v>0</v>
      </c>
      <c r="G28" s="14">
        <v>24500</v>
      </c>
      <c r="H28" s="14">
        <v>703.15</v>
      </c>
      <c r="I28" s="14">
        <v>0</v>
      </c>
      <c r="J28" s="14">
        <v>744.8</v>
      </c>
      <c r="K28" s="14">
        <v>25</v>
      </c>
      <c r="L28" s="14">
        <v>1472.95</v>
      </c>
      <c r="M28" s="14">
        <v>23027.05</v>
      </c>
    </row>
    <row r="29" spans="1:22" x14ac:dyDescent="0.25">
      <c r="A29" s="13" t="s">
        <v>43</v>
      </c>
      <c r="B29" s="13" t="s">
        <v>44</v>
      </c>
      <c r="C29" s="17" t="s">
        <v>503</v>
      </c>
      <c r="D29" s="13" t="s">
        <v>506</v>
      </c>
      <c r="E29" s="14">
        <v>35000</v>
      </c>
      <c r="F29" s="14">
        <v>0</v>
      </c>
      <c r="G29" s="14">
        <v>35000</v>
      </c>
      <c r="H29" s="14">
        <v>1004.5</v>
      </c>
      <c r="I29" s="14">
        <v>0</v>
      </c>
      <c r="J29" s="14">
        <v>1064</v>
      </c>
      <c r="K29" s="14">
        <v>25</v>
      </c>
      <c r="L29" s="14">
        <v>2093.5</v>
      </c>
      <c r="M29" s="14">
        <v>32906.5</v>
      </c>
    </row>
    <row r="30" spans="1:22" x14ac:dyDescent="0.25">
      <c r="A30" s="13" t="s">
        <v>45</v>
      </c>
      <c r="B30" s="13" t="s">
        <v>13</v>
      </c>
      <c r="C30" s="17" t="s">
        <v>503</v>
      </c>
      <c r="D30" s="13" t="s">
        <v>505</v>
      </c>
      <c r="E30" s="14">
        <v>14865.4</v>
      </c>
      <c r="F30" s="14">
        <v>0</v>
      </c>
      <c r="G30" s="14">
        <v>14865.4</v>
      </c>
      <c r="H30" s="14">
        <v>426.64</v>
      </c>
      <c r="I30" s="14">
        <v>0</v>
      </c>
      <c r="J30" s="14">
        <v>451.91</v>
      </c>
      <c r="K30" s="14">
        <v>25</v>
      </c>
      <c r="L30" s="14">
        <v>903.55</v>
      </c>
      <c r="M30" s="14">
        <v>13961.85</v>
      </c>
    </row>
    <row r="31" spans="1:22" x14ac:dyDescent="0.25">
      <c r="A31" s="13" t="s">
        <v>46</v>
      </c>
      <c r="B31" s="13" t="s">
        <v>23</v>
      </c>
      <c r="C31" s="17" t="s">
        <v>503</v>
      </c>
      <c r="D31" s="13" t="s">
        <v>505</v>
      </c>
      <c r="E31" s="14">
        <v>13585</v>
      </c>
      <c r="F31" s="14">
        <v>0</v>
      </c>
      <c r="G31" s="14">
        <v>13585</v>
      </c>
      <c r="H31" s="14">
        <v>389.89</v>
      </c>
      <c r="I31" s="14">
        <v>0</v>
      </c>
      <c r="J31" s="14">
        <v>412.98</v>
      </c>
      <c r="K31" s="14">
        <v>25</v>
      </c>
      <c r="L31" s="14">
        <v>827.87</v>
      </c>
      <c r="M31" s="14">
        <v>12757.13</v>
      </c>
    </row>
    <row r="32" spans="1:22" x14ac:dyDescent="0.25">
      <c r="A32" s="13" t="s">
        <v>47</v>
      </c>
      <c r="B32" s="13" t="s">
        <v>48</v>
      </c>
      <c r="C32" s="17" t="s">
        <v>503</v>
      </c>
      <c r="D32" s="13" t="s">
        <v>505</v>
      </c>
      <c r="E32" s="14">
        <v>16698</v>
      </c>
      <c r="F32" s="14">
        <v>0</v>
      </c>
      <c r="G32" s="14">
        <v>16698</v>
      </c>
      <c r="H32" s="14">
        <v>479.23</v>
      </c>
      <c r="I32" s="14">
        <v>0</v>
      </c>
      <c r="J32" s="14">
        <v>507.62</v>
      </c>
      <c r="K32" s="14">
        <v>145</v>
      </c>
      <c r="L32" s="14">
        <v>1131.8499999999999</v>
      </c>
      <c r="M32" s="14">
        <v>15566.15</v>
      </c>
    </row>
    <row r="33" spans="1:13" x14ac:dyDescent="0.25">
      <c r="A33" s="13" t="s">
        <v>49</v>
      </c>
      <c r="B33" s="13" t="s">
        <v>50</v>
      </c>
      <c r="C33" s="17" t="s">
        <v>503</v>
      </c>
      <c r="D33" s="13" t="s">
        <v>506</v>
      </c>
      <c r="E33" s="14">
        <v>12523.5</v>
      </c>
      <c r="F33" s="14">
        <v>0</v>
      </c>
      <c r="G33" s="14">
        <v>12523.5</v>
      </c>
      <c r="H33" s="14">
        <v>359.42</v>
      </c>
      <c r="I33" s="14">
        <v>0</v>
      </c>
      <c r="J33" s="14">
        <v>380.71</v>
      </c>
      <c r="K33" s="14">
        <v>25</v>
      </c>
      <c r="L33" s="14">
        <v>765.13</v>
      </c>
      <c r="M33" s="14">
        <v>11758.37</v>
      </c>
    </row>
    <row r="34" spans="1:13" x14ac:dyDescent="0.25">
      <c r="A34" s="13" t="s">
        <v>51</v>
      </c>
      <c r="B34" s="13" t="s">
        <v>23</v>
      </c>
      <c r="C34" s="17" t="s">
        <v>503</v>
      </c>
      <c r="D34" s="13" t="s">
        <v>505</v>
      </c>
      <c r="E34" s="14">
        <v>16698</v>
      </c>
      <c r="F34" s="14">
        <v>0</v>
      </c>
      <c r="G34" s="14">
        <v>16698</v>
      </c>
      <c r="H34" s="14">
        <v>479.23</v>
      </c>
      <c r="I34" s="14">
        <v>0</v>
      </c>
      <c r="J34" s="14">
        <v>507.62</v>
      </c>
      <c r="K34" s="14">
        <v>25</v>
      </c>
      <c r="L34" s="14">
        <v>1011.85</v>
      </c>
      <c r="M34" s="14">
        <v>15686.15</v>
      </c>
    </row>
    <row r="35" spans="1:13" x14ac:dyDescent="0.25">
      <c r="A35" s="13" t="s">
        <v>52</v>
      </c>
      <c r="B35" s="13" t="s">
        <v>25</v>
      </c>
      <c r="C35" s="17" t="s">
        <v>503</v>
      </c>
      <c r="D35" s="13" t="s">
        <v>505</v>
      </c>
      <c r="E35" s="14">
        <v>10200.959999999999</v>
      </c>
      <c r="F35" s="14">
        <v>0</v>
      </c>
      <c r="G35" s="14">
        <v>10200.959999999999</v>
      </c>
      <c r="H35" s="14">
        <v>292.77</v>
      </c>
      <c r="I35" s="14">
        <v>0</v>
      </c>
      <c r="J35" s="14">
        <v>310.11</v>
      </c>
      <c r="K35" s="14">
        <v>25</v>
      </c>
      <c r="L35" s="14">
        <v>627.88</v>
      </c>
      <c r="M35" s="14">
        <v>9573.08</v>
      </c>
    </row>
    <row r="36" spans="1:13" x14ac:dyDescent="0.25">
      <c r="A36" s="13" t="s">
        <v>53</v>
      </c>
      <c r="B36" s="13" t="s">
        <v>30</v>
      </c>
      <c r="C36" s="17" t="s">
        <v>503</v>
      </c>
      <c r="D36" s="13" t="s">
        <v>505</v>
      </c>
      <c r="E36" s="14">
        <v>12523.5</v>
      </c>
      <c r="F36" s="14">
        <v>0</v>
      </c>
      <c r="G36" s="14">
        <v>12523.5</v>
      </c>
      <c r="H36" s="14">
        <v>359.42</v>
      </c>
      <c r="I36" s="14">
        <v>0</v>
      </c>
      <c r="J36" s="14">
        <v>380.71</v>
      </c>
      <c r="K36" s="14">
        <v>25</v>
      </c>
      <c r="L36" s="14">
        <v>765.13</v>
      </c>
      <c r="M36" s="14">
        <v>11758.37</v>
      </c>
    </row>
    <row r="37" spans="1:13" x14ac:dyDescent="0.25">
      <c r="A37" s="13" t="s">
        <v>54</v>
      </c>
      <c r="B37" s="13" t="s">
        <v>21</v>
      </c>
      <c r="C37" s="17" t="s">
        <v>503</v>
      </c>
      <c r="D37" s="13" t="s">
        <v>505</v>
      </c>
      <c r="E37" s="14">
        <v>1811.33</v>
      </c>
      <c r="F37" s="14">
        <v>0</v>
      </c>
      <c r="G37" s="14">
        <v>1811.33</v>
      </c>
      <c r="H37" s="14">
        <v>51.99</v>
      </c>
      <c r="I37" s="14">
        <v>0</v>
      </c>
      <c r="J37" s="14">
        <v>55.06</v>
      </c>
      <c r="K37" s="14">
        <v>25</v>
      </c>
      <c r="L37" s="14">
        <v>132.05000000000001</v>
      </c>
      <c r="M37" s="14">
        <v>1679.28</v>
      </c>
    </row>
    <row r="38" spans="1:13" x14ac:dyDescent="0.25">
      <c r="A38" s="13" t="s">
        <v>55</v>
      </c>
      <c r="B38" s="13" t="s">
        <v>23</v>
      </c>
      <c r="C38" s="17" t="s">
        <v>503</v>
      </c>
      <c r="D38" s="13" t="s">
        <v>505</v>
      </c>
      <c r="E38" s="14">
        <v>12523.5</v>
      </c>
      <c r="F38" s="14">
        <v>0</v>
      </c>
      <c r="G38" s="14">
        <v>12523.5</v>
      </c>
      <c r="H38" s="14">
        <v>359.42</v>
      </c>
      <c r="I38" s="14">
        <v>0</v>
      </c>
      <c r="J38" s="14">
        <v>380.71</v>
      </c>
      <c r="K38" s="14">
        <v>25</v>
      </c>
      <c r="L38" s="14">
        <v>765.13</v>
      </c>
      <c r="M38" s="14">
        <v>11758.37</v>
      </c>
    </row>
    <row r="39" spans="1:13" x14ac:dyDescent="0.25">
      <c r="A39" s="13" t="s">
        <v>56</v>
      </c>
      <c r="B39" s="13" t="s">
        <v>15</v>
      </c>
      <c r="C39" s="17" t="s">
        <v>503</v>
      </c>
      <c r="D39" s="13" t="s">
        <v>505</v>
      </c>
      <c r="E39" s="14">
        <v>10200.959999999999</v>
      </c>
      <c r="F39" s="14">
        <v>0</v>
      </c>
      <c r="G39" s="14">
        <v>10200.959999999999</v>
      </c>
      <c r="H39" s="14">
        <v>292.77</v>
      </c>
      <c r="I39" s="14">
        <v>0</v>
      </c>
      <c r="J39" s="14">
        <v>310.11</v>
      </c>
      <c r="K39" s="14">
        <v>25</v>
      </c>
      <c r="L39" s="14">
        <v>627.88</v>
      </c>
      <c r="M39" s="14">
        <v>9573.08</v>
      </c>
    </row>
    <row r="40" spans="1:13" x14ac:dyDescent="0.25">
      <c r="A40" s="13" t="s">
        <v>57</v>
      </c>
      <c r="B40" s="13" t="s">
        <v>23</v>
      </c>
      <c r="C40" s="17" t="s">
        <v>503</v>
      </c>
      <c r="D40" s="13" t="s">
        <v>505</v>
      </c>
      <c r="E40" s="14">
        <v>13514.49</v>
      </c>
      <c r="F40" s="14">
        <v>0</v>
      </c>
      <c r="G40" s="14">
        <v>13514.49</v>
      </c>
      <c r="H40" s="14">
        <v>387.87</v>
      </c>
      <c r="I40" s="14">
        <v>0</v>
      </c>
      <c r="J40" s="14">
        <v>410.84</v>
      </c>
      <c r="K40" s="14">
        <v>25</v>
      </c>
      <c r="L40" s="14">
        <v>823.71</v>
      </c>
      <c r="M40" s="14">
        <v>12690.78</v>
      </c>
    </row>
    <row r="41" spans="1:13" x14ac:dyDescent="0.25">
      <c r="A41" s="13" t="s">
        <v>58</v>
      </c>
      <c r="B41" s="13" t="s">
        <v>23</v>
      </c>
      <c r="C41" s="17" t="s">
        <v>503</v>
      </c>
      <c r="D41" s="13" t="s">
        <v>505</v>
      </c>
      <c r="E41" s="14">
        <v>16000</v>
      </c>
      <c r="F41" s="14">
        <v>0</v>
      </c>
      <c r="G41" s="14">
        <v>16000</v>
      </c>
      <c r="H41" s="14">
        <v>459.2</v>
      </c>
      <c r="I41" s="14">
        <v>0</v>
      </c>
      <c r="J41" s="14">
        <v>486.4</v>
      </c>
      <c r="K41" s="14">
        <v>25</v>
      </c>
      <c r="L41" s="14">
        <v>970.6</v>
      </c>
      <c r="M41" s="14">
        <v>15029.4</v>
      </c>
    </row>
    <row r="42" spans="1:13" x14ac:dyDescent="0.25">
      <c r="A42" s="13" t="s">
        <v>59</v>
      </c>
      <c r="B42" s="13" t="s">
        <v>21</v>
      </c>
      <c r="C42" s="17" t="s">
        <v>503</v>
      </c>
      <c r="D42" s="13" t="s">
        <v>505</v>
      </c>
      <c r="E42" s="14">
        <v>13514.49</v>
      </c>
      <c r="F42" s="14">
        <v>0</v>
      </c>
      <c r="G42" s="14">
        <v>13514.49</v>
      </c>
      <c r="H42" s="14">
        <v>387.87</v>
      </c>
      <c r="I42" s="14">
        <v>0</v>
      </c>
      <c r="J42" s="14">
        <v>410.84</v>
      </c>
      <c r="K42" s="14">
        <v>25</v>
      </c>
      <c r="L42" s="14">
        <v>823.71</v>
      </c>
      <c r="M42" s="14">
        <v>12690.78</v>
      </c>
    </row>
    <row r="43" spans="1:13" x14ac:dyDescent="0.25">
      <c r="A43" s="13" t="s">
        <v>60</v>
      </c>
      <c r="B43" s="13" t="s">
        <v>23</v>
      </c>
      <c r="C43" s="17" t="s">
        <v>503</v>
      </c>
      <c r="D43" s="13" t="s">
        <v>505</v>
      </c>
      <c r="E43" s="14">
        <v>16698</v>
      </c>
      <c r="F43" s="14">
        <v>0</v>
      </c>
      <c r="G43" s="14">
        <v>16698</v>
      </c>
      <c r="H43" s="14">
        <v>479.23</v>
      </c>
      <c r="I43" s="14">
        <v>0</v>
      </c>
      <c r="J43" s="14">
        <v>507.62</v>
      </c>
      <c r="K43" s="14">
        <v>25</v>
      </c>
      <c r="L43" s="14">
        <v>1011.85</v>
      </c>
      <c r="M43" s="14">
        <v>15686.15</v>
      </c>
    </row>
    <row r="44" spans="1:13" x14ac:dyDescent="0.25">
      <c r="A44" s="13" t="s">
        <v>61</v>
      </c>
      <c r="B44" s="13" t="s">
        <v>30</v>
      </c>
      <c r="C44" s="17" t="s">
        <v>503</v>
      </c>
      <c r="D44" s="13" t="s">
        <v>505</v>
      </c>
      <c r="E44" s="14">
        <v>15000</v>
      </c>
      <c r="F44" s="14">
        <v>0</v>
      </c>
      <c r="G44" s="14">
        <v>15000</v>
      </c>
      <c r="H44" s="14">
        <v>430.5</v>
      </c>
      <c r="I44" s="14">
        <v>0</v>
      </c>
      <c r="J44" s="14">
        <v>456</v>
      </c>
      <c r="K44" s="14">
        <v>25</v>
      </c>
      <c r="L44" s="14">
        <v>911.5</v>
      </c>
      <c r="M44" s="14">
        <v>14088.5</v>
      </c>
    </row>
    <row r="45" spans="1:13" x14ac:dyDescent="0.25">
      <c r="A45" s="13" t="s">
        <v>62</v>
      </c>
      <c r="B45" s="13" t="s">
        <v>23</v>
      </c>
      <c r="C45" s="17" t="s">
        <v>503</v>
      </c>
      <c r="D45" s="13" t="s">
        <v>505</v>
      </c>
      <c r="E45" s="14">
        <v>16698</v>
      </c>
      <c r="F45" s="14">
        <v>0</v>
      </c>
      <c r="G45" s="14">
        <v>16698</v>
      </c>
      <c r="H45" s="14">
        <v>479.23</v>
      </c>
      <c r="I45" s="14">
        <v>0</v>
      </c>
      <c r="J45" s="14">
        <v>507.62</v>
      </c>
      <c r="K45" s="14">
        <v>25</v>
      </c>
      <c r="L45" s="14">
        <v>1011.85</v>
      </c>
      <c r="M45" s="14">
        <v>15686.15</v>
      </c>
    </row>
    <row r="46" spans="1:13" x14ac:dyDescent="0.25">
      <c r="A46" s="13" t="s">
        <v>63</v>
      </c>
      <c r="B46" s="13" t="s">
        <v>25</v>
      </c>
      <c r="C46" s="17" t="s">
        <v>503</v>
      </c>
      <c r="D46" s="13" t="s">
        <v>505</v>
      </c>
      <c r="E46" s="14">
        <v>10200.959999999999</v>
      </c>
      <c r="F46" s="14">
        <v>0</v>
      </c>
      <c r="G46" s="14">
        <v>10200.959999999999</v>
      </c>
      <c r="H46" s="14">
        <v>292.77</v>
      </c>
      <c r="I46" s="14">
        <v>0</v>
      </c>
      <c r="J46" s="14">
        <v>310.11</v>
      </c>
      <c r="K46" s="14">
        <v>25</v>
      </c>
      <c r="L46" s="14">
        <v>627.88</v>
      </c>
      <c r="M46" s="14">
        <v>9573.08</v>
      </c>
    </row>
    <row r="47" spans="1:13" x14ac:dyDescent="0.25">
      <c r="A47" s="13" t="s">
        <v>64</v>
      </c>
      <c r="B47" s="13" t="s">
        <v>42</v>
      </c>
      <c r="C47" s="17" t="s">
        <v>503</v>
      </c>
      <c r="D47" s="13" t="s">
        <v>505</v>
      </c>
      <c r="E47" s="14">
        <v>16698</v>
      </c>
      <c r="F47" s="14">
        <v>0</v>
      </c>
      <c r="G47" s="14">
        <v>16698</v>
      </c>
      <c r="H47" s="14">
        <v>479.23</v>
      </c>
      <c r="I47" s="14">
        <v>0</v>
      </c>
      <c r="J47" s="14">
        <v>507.62</v>
      </c>
      <c r="K47" s="14">
        <v>25</v>
      </c>
      <c r="L47" s="14">
        <v>1011.85</v>
      </c>
      <c r="M47" s="14">
        <v>15686.15</v>
      </c>
    </row>
    <row r="48" spans="1:13" x14ac:dyDescent="0.25">
      <c r="A48" s="13" t="s">
        <v>65</v>
      </c>
      <c r="B48" s="13" t="s">
        <v>23</v>
      </c>
      <c r="C48" s="17" t="s">
        <v>503</v>
      </c>
      <c r="D48" s="13" t="s">
        <v>505</v>
      </c>
      <c r="E48" s="14">
        <v>16698</v>
      </c>
      <c r="F48" s="14">
        <v>0</v>
      </c>
      <c r="G48" s="14">
        <v>16698</v>
      </c>
      <c r="H48" s="14">
        <v>479.23</v>
      </c>
      <c r="I48" s="14">
        <v>0</v>
      </c>
      <c r="J48" s="14">
        <v>507.62</v>
      </c>
      <c r="K48" s="14">
        <v>25</v>
      </c>
      <c r="L48" s="14">
        <v>1011.85</v>
      </c>
      <c r="M48" s="14">
        <v>15686.15</v>
      </c>
    </row>
    <row r="49" spans="1:22" x14ac:dyDescent="0.25">
      <c r="A49" s="13" t="s">
        <v>66</v>
      </c>
      <c r="B49" s="13" t="s">
        <v>67</v>
      </c>
      <c r="C49" s="17" t="s">
        <v>503</v>
      </c>
      <c r="D49" s="13" t="s">
        <v>506</v>
      </c>
      <c r="E49" s="14">
        <v>17710</v>
      </c>
      <c r="F49" s="14">
        <v>0</v>
      </c>
      <c r="G49" s="14">
        <v>17710</v>
      </c>
      <c r="H49" s="14">
        <v>508.28</v>
      </c>
      <c r="I49" s="14">
        <v>0</v>
      </c>
      <c r="J49" s="14">
        <v>538.38</v>
      </c>
      <c r="K49" s="14">
        <v>25</v>
      </c>
      <c r="L49" s="14">
        <v>1071.6600000000001</v>
      </c>
      <c r="M49" s="14">
        <v>16638.34</v>
      </c>
    </row>
    <row r="50" spans="1:22" x14ac:dyDescent="0.25">
      <c r="A50" s="13" t="s">
        <v>68</v>
      </c>
      <c r="B50" s="13" t="s">
        <v>15</v>
      </c>
      <c r="C50" s="17" t="s">
        <v>503</v>
      </c>
      <c r="D50" s="13" t="s">
        <v>505</v>
      </c>
      <c r="E50" s="14">
        <v>10200.959999999999</v>
      </c>
      <c r="F50" s="14">
        <v>0</v>
      </c>
      <c r="G50" s="14">
        <v>10200.959999999999</v>
      </c>
      <c r="H50" s="14">
        <v>292.77</v>
      </c>
      <c r="I50" s="14">
        <v>0</v>
      </c>
      <c r="J50" s="14">
        <v>310.11</v>
      </c>
      <c r="K50" s="14">
        <v>25</v>
      </c>
      <c r="L50" s="14">
        <v>627.88</v>
      </c>
      <c r="M50" s="14">
        <v>9573.08</v>
      </c>
    </row>
    <row r="51" spans="1:22" x14ac:dyDescent="0.25">
      <c r="A51" s="13" t="s">
        <v>69</v>
      </c>
      <c r="B51" s="13" t="s">
        <v>21</v>
      </c>
      <c r="C51" s="17" t="s">
        <v>503</v>
      </c>
      <c r="D51" s="13" t="s">
        <v>505</v>
      </c>
      <c r="E51" s="14">
        <v>10200.959999999999</v>
      </c>
      <c r="F51" s="14">
        <v>0</v>
      </c>
      <c r="G51" s="14">
        <v>10200.959999999999</v>
      </c>
      <c r="H51" s="14">
        <v>292.77</v>
      </c>
      <c r="I51" s="14">
        <v>0</v>
      </c>
      <c r="J51" s="14">
        <v>310.11</v>
      </c>
      <c r="K51" s="14">
        <v>1611.49</v>
      </c>
      <c r="L51" s="14">
        <v>2214.37</v>
      </c>
      <c r="M51" s="14">
        <v>7986.59</v>
      </c>
    </row>
    <row r="52" spans="1:22" x14ac:dyDescent="0.25">
      <c r="A52" s="13" t="s">
        <v>70</v>
      </c>
      <c r="B52" s="13" t="s">
        <v>25</v>
      </c>
      <c r="C52" s="17" t="s">
        <v>503</v>
      </c>
      <c r="D52" s="13" t="s">
        <v>505</v>
      </c>
      <c r="E52" s="14">
        <v>10200.959999999999</v>
      </c>
      <c r="F52" s="14">
        <v>0</v>
      </c>
      <c r="G52" s="14">
        <v>10200.959999999999</v>
      </c>
      <c r="H52" s="14">
        <v>292.77</v>
      </c>
      <c r="I52" s="14">
        <v>0</v>
      </c>
      <c r="J52" s="14">
        <v>310.11</v>
      </c>
      <c r="K52" s="14">
        <v>25</v>
      </c>
      <c r="L52" s="14">
        <v>627.88</v>
      </c>
      <c r="M52" s="14">
        <v>9573.08</v>
      </c>
    </row>
    <row r="53" spans="1:22" x14ac:dyDescent="0.25">
      <c r="A53" s="13" t="s">
        <v>71</v>
      </c>
      <c r="B53" s="13" t="s">
        <v>72</v>
      </c>
      <c r="C53" s="17" t="s">
        <v>503</v>
      </c>
      <c r="D53" s="13" t="s">
        <v>505</v>
      </c>
      <c r="E53" s="14">
        <v>22000</v>
      </c>
      <c r="F53" s="14">
        <v>0</v>
      </c>
      <c r="G53" s="14">
        <v>22000</v>
      </c>
      <c r="H53" s="14">
        <v>631.4</v>
      </c>
      <c r="I53" s="14">
        <v>0</v>
      </c>
      <c r="J53" s="14">
        <v>668.8</v>
      </c>
      <c r="K53" s="14">
        <v>25</v>
      </c>
      <c r="L53" s="14">
        <v>1325.2</v>
      </c>
      <c r="M53" s="14">
        <v>20674.8</v>
      </c>
    </row>
    <row r="54" spans="1:22" x14ac:dyDescent="0.25">
      <c r="A54" s="13" t="s">
        <v>73</v>
      </c>
      <c r="B54" s="13" t="s">
        <v>21</v>
      </c>
      <c r="C54" s="17" t="s">
        <v>503</v>
      </c>
      <c r="D54" s="13" t="s">
        <v>505</v>
      </c>
      <c r="E54" s="14">
        <v>13523.5</v>
      </c>
      <c r="F54" s="14">
        <v>0</v>
      </c>
      <c r="G54" s="14">
        <v>13523.5</v>
      </c>
      <c r="H54" s="14">
        <v>388.12</v>
      </c>
      <c r="I54" s="14">
        <v>0</v>
      </c>
      <c r="J54" s="14">
        <v>411.11</v>
      </c>
      <c r="K54" s="14">
        <v>25</v>
      </c>
      <c r="L54" s="14">
        <v>824.23</v>
      </c>
      <c r="M54" s="14">
        <v>12699.27</v>
      </c>
    </row>
    <row r="55" spans="1:22" x14ac:dyDescent="0.25">
      <c r="A55" s="13" t="s">
        <v>74</v>
      </c>
      <c r="B55" s="13" t="s">
        <v>25</v>
      </c>
      <c r="C55" s="17" t="s">
        <v>503</v>
      </c>
      <c r="D55" s="13" t="s">
        <v>505</v>
      </c>
      <c r="E55" s="14">
        <v>13514</v>
      </c>
      <c r="F55" s="14">
        <v>0</v>
      </c>
      <c r="G55" s="14">
        <v>13514</v>
      </c>
      <c r="H55" s="14">
        <v>387.85</v>
      </c>
      <c r="I55" s="14">
        <v>0</v>
      </c>
      <c r="J55" s="14">
        <v>410.83</v>
      </c>
      <c r="K55" s="14">
        <v>25</v>
      </c>
      <c r="L55" s="14">
        <v>823.68</v>
      </c>
      <c r="M55" s="14">
        <v>12690.32</v>
      </c>
    </row>
    <row r="56" spans="1:22" s="1" customFormat="1" x14ac:dyDescent="0.25">
      <c r="A56" s="15" t="s">
        <v>39</v>
      </c>
      <c r="B56" s="15">
        <v>28</v>
      </c>
      <c r="C56" s="11"/>
      <c r="D56" s="15"/>
      <c r="E56" s="16">
        <v>413502.47</v>
      </c>
      <c r="F56" s="16">
        <v>0</v>
      </c>
      <c r="G56" s="16">
        <v>413502.47</v>
      </c>
      <c r="H56" s="16">
        <v>11867.52</v>
      </c>
      <c r="I56" s="16">
        <v>0</v>
      </c>
      <c r="J56" s="16">
        <v>12570.46</v>
      </c>
      <c r="K56" s="16">
        <v>2406.4899999999998</v>
      </c>
      <c r="L56" s="16">
        <v>26844.47</v>
      </c>
      <c r="M56" s="16">
        <v>386658</v>
      </c>
      <c r="N56" s="10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3"/>
      <c r="B57" s="13"/>
      <c r="C57" s="17"/>
      <c r="D57" s="13"/>
      <c r="E57" s="14"/>
      <c r="F57" s="14"/>
      <c r="G57" s="14"/>
      <c r="H57" s="14"/>
      <c r="I57" s="14"/>
      <c r="J57" s="14"/>
      <c r="K57" s="14"/>
      <c r="L57" s="14"/>
      <c r="M57" s="14"/>
    </row>
    <row r="58" spans="1:22" s="1" customFormat="1" x14ac:dyDescent="0.25">
      <c r="A58" s="15" t="s">
        <v>75</v>
      </c>
      <c r="B58" s="15"/>
      <c r="C58" s="11"/>
      <c r="D58" s="15"/>
      <c r="E58" s="16"/>
      <c r="F58" s="16"/>
      <c r="G58" s="16"/>
      <c r="H58" s="16"/>
      <c r="I58" s="16"/>
      <c r="J58" s="16"/>
      <c r="K58" s="16"/>
      <c r="L58" s="16"/>
      <c r="M58" s="16"/>
      <c r="N58" s="10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3" t="s">
        <v>76</v>
      </c>
      <c r="B59" s="13" t="s">
        <v>77</v>
      </c>
      <c r="C59" s="17" t="s">
        <v>503</v>
      </c>
      <c r="D59" s="13" t="s">
        <v>506</v>
      </c>
      <c r="E59" s="14">
        <v>17710</v>
      </c>
      <c r="F59" s="14">
        <v>0</v>
      </c>
      <c r="G59" s="14">
        <v>17710</v>
      </c>
      <c r="H59" s="14">
        <v>508.28</v>
      </c>
      <c r="I59" s="14">
        <v>0</v>
      </c>
      <c r="J59" s="14">
        <v>538.38</v>
      </c>
      <c r="K59" s="14">
        <v>25</v>
      </c>
      <c r="L59" s="14">
        <v>1071.6600000000001</v>
      </c>
      <c r="M59" s="14">
        <v>16638.34</v>
      </c>
    </row>
    <row r="60" spans="1:22" x14ac:dyDescent="0.25">
      <c r="A60" s="13" t="s">
        <v>78</v>
      </c>
      <c r="B60" s="13" t="s">
        <v>44</v>
      </c>
      <c r="C60" s="17" t="s">
        <v>503</v>
      </c>
      <c r="D60" s="13" t="s">
        <v>506</v>
      </c>
      <c r="E60" s="14">
        <v>35000</v>
      </c>
      <c r="F60" s="14">
        <v>0</v>
      </c>
      <c r="G60" s="14">
        <v>35000</v>
      </c>
      <c r="H60" s="14">
        <v>1004.5</v>
      </c>
      <c r="I60" s="14">
        <v>0</v>
      </c>
      <c r="J60" s="14">
        <v>1064</v>
      </c>
      <c r="K60" s="14">
        <v>25</v>
      </c>
      <c r="L60" s="14">
        <v>2093.5</v>
      </c>
      <c r="M60" s="14">
        <v>32906.5</v>
      </c>
    </row>
    <row r="61" spans="1:22" x14ac:dyDescent="0.25">
      <c r="A61" s="13" t="s">
        <v>79</v>
      </c>
      <c r="B61" s="13" t="s">
        <v>80</v>
      </c>
      <c r="C61" s="17" t="s">
        <v>503</v>
      </c>
      <c r="D61" s="13" t="s">
        <v>506</v>
      </c>
      <c r="E61" s="14">
        <v>17710</v>
      </c>
      <c r="F61" s="14">
        <v>0</v>
      </c>
      <c r="G61" s="14">
        <v>17710</v>
      </c>
      <c r="H61" s="14">
        <v>508.28</v>
      </c>
      <c r="I61" s="14">
        <v>0</v>
      </c>
      <c r="J61" s="14">
        <v>538.38</v>
      </c>
      <c r="K61" s="14">
        <v>1375.12</v>
      </c>
      <c r="L61" s="14">
        <v>2421.7800000000002</v>
      </c>
      <c r="M61" s="14">
        <v>15288.22</v>
      </c>
    </row>
    <row r="62" spans="1:22" x14ac:dyDescent="0.25">
      <c r="A62" s="13" t="s">
        <v>81</v>
      </c>
      <c r="B62" s="13" t="s">
        <v>30</v>
      </c>
      <c r="C62" s="17" t="s">
        <v>503</v>
      </c>
      <c r="D62" s="13" t="s">
        <v>505</v>
      </c>
      <c r="E62" s="14">
        <v>15400</v>
      </c>
      <c r="F62" s="14">
        <v>0</v>
      </c>
      <c r="G62" s="14">
        <v>15400</v>
      </c>
      <c r="H62" s="14">
        <v>441.98</v>
      </c>
      <c r="I62" s="14">
        <v>0</v>
      </c>
      <c r="J62" s="14">
        <v>468.16</v>
      </c>
      <c r="K62" s="14">
        <v>25</v>
      </c>
      <c r="L62" s="14">
        <v>935.14</v>
      </c>
      <c r="M62" s="14">
        <v>14464.86</v>
      </c>
    </row>
    <row r="63" spans="1:22" x14ac:dyDescent="0.25">
      <c r="A63" s="13" t="s">
        <v>82</v>
      </c>
      <c r="B63" s="13" t="s">
        <v>30</v>
      </c>
      <c r="C63" s="17" t="s">
        <v>503</v>
      </c>
      <c r="D63" s="13" t="s">
        <v>505</v>
      </c>
      <c r="E63" s="14">
        <v>16000</v>
      </c>
      <c r="F63" s="14">
        <v>0</v>
      </c>
      <c r="G63" s="14">
        <v>16000</v>
      </c>
      <c r="H63" s="14">
        <v>459.2</v>
      </c>
      <c r="I63" s="14">
        <v>0</v>
      </c>
      <c r="J63" s="14">
        <v>486.4</v>
      </c>
      <c r="K63" s="14">
        <v>25</v>
      </c>
      <c r="L63" s="14">
        <v>970.6</v>
      </c>
      <c r="M63" s="14">
        <v>15029.4</v>
      </c>
    </row>
    <row r="64" spans="1:22" x14ac:dyDescent="0.25">
      <c r="A64" s="13" t="s">
        <v>83</v>
      </c>
      <c r="B64" s="13" t="s">
        <v>84</v>
      </c>
      <c r="C64" s="17" t="s">
        <v>503</v>
      </c>
      <c r="D64" s="13" t="s">
        <v>505</v>
      </c>
      <c r="E64" s="14">
        <v>14000</v>
      </c>
      <c r="F64" s="14">
        <v>0</v>
      </c>
      <c r="G64" s="14">
        <v>14000</v>
      </c>
      <c r="H64" s="14">
        <v>401.8</v>
      </c>
      <c r="I64" s="14">
        <v>0</v>
      </c>
      <c r="J64" s="14">
        <v>425.6</v>
      </c>
      <c r="K64" s="14">
        <v>25</v>
      </c>
      <c r="L64" s="14">
        <v>852.4</v>
      </c>
      <c r="M64" s="14">
        <v>13147.6</v>
      </c>
    </row>
    <row r="65" spans="1:22" x14ac:dyDescent="0.25">
      <c r="A65" s="13" t="s">
        <v>85</v>
      </c>
      <c r="B65" s="13" t="s">
        <v>30</v>
      </c>
      <c r="C65" s="17" t="s">
        <v>503</v>
      </c>
      <c r="D65" s="13" t="s">
        <v>505</v>
      </c>
      <c r="E65" s="14">
        <v>15000</v>
      </c>
      <c r="F65" s="14">
        <v>0</v>
      </c>
      <c r="G65" s="14">
        <v>15000</v>
      </c>
      <c r="H65" s="14">
        <v>430.5</v>
      </c>
      <c r="I65" s="14">
        <v>0</v>
      </c>
      <c r="J65" s="14">
        <v>456</v>
      </c>
      <c r="K65" s="14">
        <v>1395.01</v>
      </c>
      <c r="L65" s="14">
        <v>2281.5100000000002</v>
      </c>
      <c r="M65" s="14">
        <v>12718.49</v>
      </c>
    </row>
    <row r="66" spans="1:22" x14ac:dyDescent="0.25">
      <c r="A66" s="13" t="s">
        <v>86</v>
      </c>
      <c r="B66" s="13" t="s">
        <v>30</v>
      </c>
      <c r="C66" s="17" t="s">
        <v>503</v>
      </c>
      <c r="D66" s="13" t="s">
        <v>505</v>
      </c>
      <c r="E66" s="14">
        <v>12000</v>
      </c>
      <c r="F66" s="14">
        <v>0</v>
      </c>
      <c r="G66" s="14">
        <v>12000</v>
      </c>
      <c r="H66" s="14">
        <v>344.4</v>
      </c>
      <c r="I66" s="14">
        <v>0</v>
      </c>
      <c r="J66" s="14">
        <v>364.8</v>
      </c>
      <c r="K66" s="14">
        <v>25</v>
      </c>
      <c r="L66" s="14">
        <v>734.2</v>
      </c>
      <c r="M66" s="14">
        <v>11265.8</v>
      </c>
    </row>
    <row r="67" spans="1:22" s="1" customFormat="1" x14ac:dyDescent="0.25">
      <c r="A67" s="15" t="s">
        <v>39</v>
      </c>
      <c r="B67" s="15">
        <v>8</v>
      </c>
      <c r="C67" s="11"/>
      <c r="D67" s="15"/>
      <c r="E67" s="16">
        <v>142820</v>
      </c>
      <c r="F67" s="16">
        <v>0</v>
      </c>
      <c r="G67" s="16">
        <v>142820</v>
      </c>
      <c r="H67" s="16">
        <v>4098.9399999999996</v>
      </c>
      <c r="I67" s="16">
        <v>0</v>
      </c>
      <c r="J67" s="16">
        <v>4341.72</v>
      </c>
      <c r="K67" s="16">
        <v>2920.13</v>
      </c>
      <c r="L67" s="16">
        <v>11360.79</v>
      </c>
      <c r="M67" s="16">
        <v>131459.21</v>
      </c>
      <c r="N67" s="10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3"/>
      <c r="B68" s="13"/>
      <c r="C68" s="17"/>
      <c r="D68" s="13"/>
      <c r="E68" s="14"/>
      <c r="F68" s="14"/>
      <c r="G68" s="14"/>
      <c r="H68" s="14"/>
      <c r="I68" s="14"/>
      <c r="J68" s="14"/>
      <c r="K68" s="14"/>
      <c r="L68" s="14"/>
      <c r="M68" s="14"/>
    </row>
    <row r="69" spans="1:22" s="1" customFormat="1" x14ac:dyDescent="0.25">
      <c r="A69" s="15" t="s">
        <v>87</v>
      </c>
      <c r="B69" s="15"/>
      <c r="C69" s="11"/>
      <c r="D69" s="15"/>
      <c r="E69" s="16"/>
      <c r="F69" s="16"/>
      <c r="G69" s="16"/>
      <c r="H69" s="16"/>
      <c r="I69" s="16"/>
      <c r="J69" s="16"/>
      <c r="K69" s="16"/>
      <c r="L69" s="16"/>
      <c r="M69" s="16"/>
      <c r="N69" s="10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3" t="s">
        <v>88</v>
      </c>
      <c r="B70" s="13" t="s">
        <v>77</v>
      </c>
      <c r="C70" s="17" t="s">
        <v>503</v>
      </c>
      <c r="D70" s="13" t="s">
        <v>506</v>
      </c>
      <c r="E70" s="14">
        <v>27000</v>
      </c>
      <c r="F70" s="14">
        <v>0</v>
      </c>
      <c r="G70" s="14">
        <v>27000</v>
      </c>
      <c r="H70" s="14">
        <v>774.9</v>
      </c>
      <c r="I70" s="14">
        <v>0</v>
      </c>
      <c r="J70" s="14">
        <v>820.8</v>
      </c>
      <c r="K70" s="14">
        <v>25</v>
      </c>
      <c r="L70" s="14">
        <v>1620.7</v>
      </c>
      <c r="M70" s="14">
        <v>25379.3</v>
      </c>
    </row>
    <row r="71" spans="1:22" x14ac:dyDescent="0.25">
      <c r="A71" s="13" t="s">
        <v>89</v>
      </c>
      <c r="B71" s="13" t="s">
        <v>90</v>
      </c>
      <c r="C71" s="17" t="s">
        <v>503</v>
      </c>
      <c r="D71" s="13" t="s">
        <v>506</v>
      </c>
      <c r="E71" s="14">
        <v>35000</v>
      </c>
      <c r="F71" s="14">
        <v>0</v>
      </c>
      <c r="G71" s="14">
        <v>35000</v>
      </c>
      <c r="H71" s="14">
        <v>1004.5</v>
      </c>
      <c r="I71" s="14">
        <v>0</v>
      </c>
      <c r="J71" s="14">
        <v>1064</v>
      </c>
      <c r="K71" s="14">
        <v>25</v>
      </c>
      <c r="L71" s="14">
        <v>2093.5</v>
      </c>
      <c r="M71" s="14">
        <v>32906.5</v>
      </c>
    </row>
    <row r="72" spans="1:22" x14ac:dyDescent="0.25">
      <c r="A72" s="13" t="s">
        <v>91</v>
      </c>
      <c r="B72" s="13" t="s">
        <v>92</v>
      </c>
      <c r="C72" s="17" t="s">
        <v>503</v>
      </c>
      <c r="D72" s="13" t="s">
        <v>506</v>
      </c>
      <c r="E72" s="14">
        <v>35000</v>
      </c>
      <c r="F72" s="14">
        <v>0</v>
      </c>
      <c r="G72" s="14">
        <v>35000</v>
      </c>
      <c r="H72" s="14">
        <v>1004.5</v>
      </c>
      <c r="I72" s="14">
        <v>0</v>
      </c>
      <c r="J72" s="14">
        <v>1064</v>
      </c>
      <c r="K72" s="14">
        <v>2825.24</v>
      </c>
      <c r="L72" s="14">
        <v>4893.74</v>
      </c>
      <c r="M72" s="14">
        <v>30106.26</v>
      </c>
    </row>
    <row r="73" spans="1:22" x14ac:dyDescent="0.25">
      <c r="A73" s="13" t="s">
        <v>93</v>
      </c>
      <c r="B73" s="13" t="s">
        <v>94</v>
      </c>
      <c r="C73" s="17" t="s">
        <v>504</v>
      </c>
      <c r="D73" s="13" t="s">
        <v>506</v>
      </c>
      <c r="E73" s="14">
        <v>60000</v>
      </c>
      <c r="F73" s="14">
        <v>0</v>
      </c>
      <c r="G73" s="14">
        <v>60000</v>
      </c>
      <c r="H73" s="14">
        <v>1722</v>
      </c>
      <c r="I73" s="14">
        <v>3486.68</v>
      </c>
      <c r="J73" s="14">
        <v>1824</v>
      </c>
      <c r="K73" s="14">
        <v>14446.97</v>
      </c>
      <c r="L73" s="14">
        <v>21479.65</v>
      </c>
      <c r="M73" s="14">
        <v>38520.35</v>
      </c>
    </row>
    <row r="74" spans="1:22" x14ac:dyDescent="0.25">
      <c r="A74" s="13" t="s">
        <v>95</v>
      </c>
      <c r="B74" s="13" t="s">
        <v>96</v>
      </c>
      <c r="C74" s="17" t="s">
        <v>503</v>
      </c>
      <c r="D74" s="13" t="s">
        <v>506</v>
      </c>
      <c r="E74" s="14">
        <v>60000</v>
      </c>
      <c r="F74" s="14">
        <v>0</v>
      </c>
      <c r="G74" s="14">
        <v>60000</v>
      </c>
      <c r="H74" s="14">
        <v>1722</v>
      </c>
      <c r="I74" s="14">
        <v>3486.68</v>
      </c>
      <c r="J74" s="14">
        <v>1824</v>
      </c>
      <c r="K74" s="14">
        <v>25</v>
      </c>
      <c r="L74" s="14">
        <v>7057.68</v>
      </c>
      <c r="M74" s="14">
        <v>52942.32</v>
      </c>
    </row>
    <row r="75" spans="1:22" x14ac:dyDescent="0.25">
      <c r="A75" s="13" t="s">
        <v>97</v>
      </c>
      <c r="B75" s="13" t="s">
        <v>98</v>
      </c>
      <c r="C75" s="17" t="s">
        <v>503</v>
      </c>
      <c r="D75" s="13" t="s">
        <v>506</v>
      </c>
      <c r="E75" s="14">
        <v>27000</v>
      </c>
      <c r="F75" s="14">
        <v>0</v>
      </c>
      <c r="G75" s="14">
        <v>27000</v>
      </c>
      <c r="H75" s="14">
        <v>774.9</v>
      </c>
      <c r="I75" s="14">
        <v>0</v>
      </c>
      <c r="J75" s="14">
        <v>820.8</v>
      </c>
      <c r="K75" s="14">
        <v>1375.12</v>
      </c>
      <c r="L75" s="14">
        <v>2970.82</v>
      </c>
      <c r="M75" s="14">
        <v>24029.18</v>
      </c>
    </row>
    <row r="76" spans="1:22" x14ac:dyDescent="0.25">
      <c r="A76" s="13" t="s">
        <v>99</v>
      </c>
      <c r="B76" s="13" t="s">
        <v>90</v>
      </c>
      <c r="C76" s="17" t="s">
        <v>503</v>
      </c>
      <c r="D76" s="13" t="s">
        <v>506</v>
      </c>
      <c r="E76" s="14">
        <v>35000</v>
      </c>
      <c r="F76" s="14">
        <v>0</v>
      </c>
      <c r="G76" s="14">
        <v>35000</v>
      </c>
      <c r="H76" s="14">
        <v>1004.5</v>
      </c>
      <c r="I76" s="14">
        <v>0</v>
      </c>
      <c r="J76" s="14">
        <v>1064</v>
      </c>
      <c r="K76" s="14">
        <v>25</v>
      </c>
      <c r="L76" s="14">
        <v>2093.5</v>
      </c>
      <c r="M76" s="14">
        <v>32906.5</v>
      </c>
    </row>
    <row r="77" spans="1:22" x14ac:dyDescent="0.25">
      <c r="A77" s="13" t="s">
        <v>100</v>
      </c>
      <c r="B77" s="13" t="s">
        <v>101</v>
      </c>
      <c r="C77" s="17" t="s">
        <v>503</v>
      </c>
      <c r="D77" s="13" t="s">
        <v>506</v>
      </c>
      <c r="E77" s="14">
        <v>15000</v>
      </c>
      <c r="F77" s="14">
        <v>0</v>
      </c>
      <c r="G77" s="14">
        <v>15000</v>
      </c>
      <c r="H77" s="14">
        <v>430.5</v>
      </c>
      <c r="I77" s="14">
        <v>0</v>
      </c>
      <c r="J77" s="14">
        <v>456</v>
      </c>
      <c r="K77" s="14">
        <v>25</v>
      </c>
      <c r="L77" s="14">
        <v>911.5</v>
      </c>
      <c r="M77" s="14">
        <v>14088.5</v>
      </c>
    </row>
    <row r="78" spans="1:22" x14ac:dyDescent="0.25">
      <c r="A78" s="13" t="s">
        <v>102</v>
      </c>
      <c r="B78" s="13" t="s">
        <v>94</v>
      </c>
      <c r="C78" s="17" t="s">
        <v>503</v>
      </c>
      <c r="D78" s="13" t="s">
        <v>506</v>
      </c>
      <c r="E78" s="14">
        <v>10000</v>
      </c>
      <c r="F78" s="14">
        <v>0</v>
      </c>
      <c r="G78" s="14">
        <v>10000</v>
      </c>
      <c r="H78" s="14">
        <v>287</v>
      </c>
      <c r="I78" s="14">
        <v>0</v>
      </c>
      <c r="J78" s="14">
        <v>304</v>
      </c>
      <c r="K78" s="14">
        <v>25</v>
      </c>
      <c r="L78" s="14">
        <v>616</v>
      </c>
      <c r="M78" s="14">
        <v>9384</v>
      </c>
    </row>
    <row r="79" spans="1:22" s="1" customFormat="1" x14ac:dyDescent="0.25">
      <c r="A79" s="15" t="s">
        <v>39</v>
      </c>
      <c r="B79" s="15">
        <v>9</v>
      </c>
      <c r="C79" s="11"/>
      <c r="D79" s="15"/>
      <c r="E79" s="16">
        <v>304000</v>
      </c>
      <c r="F79" s="16">
        <v>0</v>
      </c>
      <c r="G79" s="16">
        <v>304000</v>
      </c>
      <c r="H79" s="16">
        <v>8724.7999999999993</v>
      </c>
      <c r="I79" s="16">
        <v>6973.36</v>
      </c>
      <c r="J79" s="16">
        <v>9241.6</v>
      </c>
      <c r="K79" s="16">
        <v>18797.330000000002</v>
      </c>
      <c r="L79" s="16">
        <v>43737.09</v>
      </c>
      <c r="M79" s="16">
        <v>260262.91</v>
      </c>
      <c r="N79" s="10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3"/>
      <c r="B80" s="13"/>
      <c r="C80" s="17"/>
      <c r="D80" s="13"/>
      <c r="E80" s="14"/>
      <c r="F80" s="14"/>
      <c r="G80" s="14"/>
      <c r="H80" s="14"/>
      <c r="I80" s="14"/>
      <c r="J80" s="14"/>
      <c r="K80" s="14"/>
      <c r="L80" s="14"/>
      <c r="M80" s="14"/>
    </row>
    <row r="81" spans="1:22" s="1" customFormat="1" x14ac:dyDescent="0.25">
      <c r="A81" s="15" t="s">
        <v>103</v>
      </c>
      <c r="B81" s="15"/>
      <c r="C81" s="11"/>
      <c r="D81" s="15"/>
      <c r="E81" s="16"/>
      <c r="F81" s="16"/>
      <c r="G81" s="16"/>
      <c r="H81" s="16"/>
      <c r="I81" s="16"/>
      <c r="J81" s="16"/>
      <c r="K81" s="16"/>
      <c r="L81" s="16"/>
      <c r="M81" s="16"/>
      <c r="N81" s="10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3" t="s">
        <v>104</v>
      </c>
      <c r="B82" s="13" t="s">
        <v>77</v>
      </c>
      <c r="C82" s="17" t="s">
        <v>503</v>
      </c>
      <c r="D82" s="13" t="s">
        <v>506</v>
      </c>
      <c r="E82" s="14">
        <v>15000</v>
      </c>
      <c r="F82" s="14">
        <v>0</v>
      </c>
      <c r="G82" s="14">
        <v>15000</v>
      </c>
      <c r="H82" s="14">
        <v>430.5</v>
      </c>
      <c r="I82" s="14">
        <v>0</v>
      </c>
      <c r="J82" s="14">
        <v>456</v>
      </c>
      <c r="K82" s="14">
        <v>25</v>
      </c>
      <c r="L82" s="14">
        <v>911.5</v>
      </c>
      <c r="M82" s="14">
        <v>14088.5</v>
      </c>
    </row>
    <row r="83" spans="1:22" x14ac:dyDescent="0.25">
      <c r="A83" s="13" t="s">
        <v>105</v>
      </c>
      <c r="B83" s="13" t="s">
        <v>106</v>
      </c>
      <c r="C83" s="17" t="s">
        <v>503</v>
      </c>
      <c r="D83" s="13" t="s">
        <v>505</v>
      </c>
      <c r="E83" s="14">
        <v>30000</v>
      </c>
      <c r="F83" s="14">
        <v>0</v>
      </c>
      <c r="G83" s="14">
        <v>30000</v>
      </c>
      <c r="H83" s="14">
        <v>861</v>
      </c>
      <c r="I83" s="14">
        <v>0</v>
      </c>
      <c r="J83" s="14">
        <v>912</v>
      </c>
      <c r="K83" s="14">
        <v>25</v>
      </c>
      <c r="L83" s="14">
        <v>1798</v>
      </c>
      <c r="M83" s="14">
        <v>28202</v>
      </c>
    </row>
    <row r="84" spans="1:22" x14ac:dyDescent="0.25">
      <c r="A84" s="13" t="s">
        <v>107</v>
      </c>
      <c r="B84" s="13" t="s">
        <v>108</v>
      </c>
      <c r="C84" s="17" t="s">
        <v>503</v>
      </c>
      <c r="D84" s="13" t="s">
        <v>505</v>
      </c>
      <c r="E84" s="14">
        <v>30000</v>
      </c>
      <c r="F84" s="14">
        <v>0</v>
      </c>
      <c r="G84" s="14">
        <v>30000</v>
      </c>
      <c r="H84" s="14">
        <v>861</v>
      </c>
      <c r="I84" s="14">
        <v>0</v>
      </c>
      <c r="J84" s="14">
        <v>912</v>
      </c>
      <c r="K84" s="14">
        <v>1375.12</v>
      </c>
      <c r="L84" s="14">
        <v>3148.12</v>
      </c>
      <c r="M84" s="14">
        <v>26851.88</v>
      </c>
    </row>
    <row r="85" spans="1:22" x14ac:dyDescent="0.25">
      <c r="A85" s="13" t="s">
        <v>109</v>
      </c>
      <c r="B85" s="13" t="s">
        <v>77</v>
      </c>
      <c r="C85" s="17" t="s">
        <v>503</v>
      </c>
      <c r="D85" s="13" t="s">
        <v>506</v>
      </c>
      <c r="E85" s="14">
        <v>15000</v>
      </c>
      <c r="F85" s="14">
        <v>0</v>
      </c>
      <c r="G85" s="14">
        <v>15000</v>
      </c>
      <c r="H85" s="14">
        <v>430.5</v>
      </c>
      <c r="I85" s="14">
        <v>0</v>
      </c>
      <c r="J85" s="14">
        <v>456</v>
      </c>
      <c r="K85" s="14">
        <v>25</v>
      </c>
      <c r="L85" s="14">
        <v>911.5</v>
      </c>
      <c r="M85" s="14">
        <v>14088.5</v>
      </c>
    </row>
    <row r="86" spans="1:22" x14ac:dyDescent="0.25">
      <c r="A86" s="13" t="s">
        <v>110</v>
      </c>
      <c r="B86" s="13" t="s">
        <v>111</v>
      </c>
      <c r="C86" s="17" t="s">
        <v>503</v>
      </c>
      <c r="D86" s="13" t="s">
        <v>505</v>
      </c>
      <c r="E86" s="14">
        <v>25000</v>
      </c>
      <c r="F86" s="14">
        <v>0</v>
      </c>
      <c r="G86" s="14">
        <v>25000</v>
      </c>
      <c r="H86" s="14">
        <v>717.5</v>
      </c>
      <c r="I86" s="14">
        <v>0</v>
      </c>
      <c r="J86" s="14">
        <v>760</v>
      </c>
      <c r="K86" s="14">
        <v>25</v>
      </c>
      <c r="L86" s="14">
        <v>1502.5</v>
      </c>
      <c r="M86" s="14">
        <v>23497.5</v>
      </c>
    </row>
    <row r="87" spans="1:22" x14ac:dyDescent="0.25">
      <c r="A87" s="13" t="s">
        <v>112</v>
      </c>
      <c r="B87" s="13" t="s">
        <v>113</v>
      </c>
      <c r="C87" s="17" t="s">
        <v>503</v>
      </c>
      <c r="D87" s="13" t="s">
        <v>505</v>
      </c>
      <c r="E87" s="14">
        <v>57024</v>
      </c>
      <c r="F87" s="14">
        <v>0</v>
      </c>
      <c r="G87" s="14">
        <v>57024</v>
      </c>
      <c r="H87" s="14">
        <v>1636.59</v>
      </c>
      <c r="I87" s="14">
        <v>2926.65</v>
      </c>
      <c r="J87" s="14">
        <v>1733.53</v>
      </c>
      <c r="K87" s="14">
        <v>25</v>
      </c>
      <c r="L87" s="14">
        <v>6321.77</v>
      </c>
      <c r="M87" s="14">
        <v>50702.23</v>
      </c>
    </row>
    <row r="88" spans="1:22" s="1" customFormat="1" x14ac:dyDescent="0.25">
      <c r="A88" s="15" t="s">
        <v>39</v>
      </c>
      <c r="B88" s="15">
        <v>6</v>
      </c>
      <c r="C88" s="11"/>
      <c r="D88" s="15"/>
      <c r="E88" s="16">
        <v>172024</v>
      </c>
      <c r="F88" s="16">
        <v>0</v>
      </c>
      <c r="G88" s="16">
        <v>172024</v>
      </c>
      <c r="H88" s="16">
        <v>4937.09</v>
      </c>
      <c r="I88" s="16">
        <v>2926.65</v>
      </c>
      <c r="J88" s="16">
        <v>5229.53</v>
      </c>
      <c r="K88" s="16">
        <v>1500.12</v>
      </c>
      <c r="L88" s="16">
        <v>14593.39</v>
      </c>
      <c r="M88" s="16">
        <v>157430.60999999999</v>
      </c>
      <c r="N88" s="10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3"/>
      <c r="B89" s="13"/>
      <c r="C89" s="17"/>
      <c r="D89" s="13"/>
      <c r="E89" s="14"/>
      <c r="F89" s="14"/>
      <c r="G89" s="14"/>
      <c r="H89" s="14"/>
      <c r="I89" s="14"/>
      <c r="J89" s="14"/>
      <c r="K89" s="14"/>
      <c r="L89" s="14"/>
      <c r="M89" s="14"/>
    </row>
    <row r="90" spans="1:22" s="1" customFormat="1" x14ac:dyDescent="0.25">
      <c r="A90" s="15" t="s">
        <v>114</v>
      </c>
      <c r="B90" s="15"/>
      <c r="C90" s="11"/>
      <c r="D90" s="15"/>
      <c r="E90" s="16"/>
      <c r="F90" s="16"/>
      <c r="G90" s="16"/>
      <c r="H90" s="16"/>
      <c r="I90" s="16"/>
      <c r="J90" s="16"/>
      <c r="K90" s="16"/>
      <c r="L90" s="16"/>
      <c r="M90" s="16"/>
      <c r="N90" s="10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3" t="s">
        <v>115</v>
      </c>
      <c r="B91" s="13" t="s">
        <v>80</v>
      </c>
      <c r="C91" s="17" t="s">
        <v>503</v>
      </c>
      <c r="D91" s="13" t="s">
        <v>506</v>
      </c>
      <c r="E91" s="14">
        <v>17000</v>
      </c>
      <c r="F91" s="14">
        <v>0</v>
      </c>
      <c r="G91" s="14">
        <v>17000</v>
      </c>
      <c r="H91" s="14">
        <v>487.9</v>
      </c>
      <c r="I91" s="14">
        <v>0</v>
      </c>
      <c r="J91" s="14">
        <v>516.79999999999995</v>
      </c>
      <c r="K91" s="14">
        <v>25</v>
      </c>
      <c r="L91" s="14">
        <v>1029.7</v>
      </c>
      <c r="M91" s="14">
        <v>15970.3</v>
      </c>
    </row>
    <row r="92" spans="1:22" x14ac:dyDescent="0.25">
      <c r="A92" s="13" t="s">
        <v>116</v>
      </c>
      <c r="B92" s="13" t="s">
        <v>117</v>
      </c>
      <c r="C92" s="17" t="s">
        <v>503</v>
      </c>
      <c r="D92" s="13" t="s">
        <v>505</v>
      </c>
      <c r="E92" s="14">
        <v>30000</v>
      </c>
      <c r="F92" s="14">
        <v>0</v>
      </c>
      <c r="G92" s="14">
        <v>30000</v>
      </c>
      <c r="H92" s="14">
        <v>861</v>
      </c>
      <c r="I92" s="14">
        <v>0</v>
      </c>
      <c r="J92" s="14">
        <v>912</v>
      </c>
      <c r="K92" s="14">
        <v>25</v>
      </c>
      <c r="L92" s="14">
        <v>1798</v>
      </c>
      <c r="M92" s="14">
        <v>28202</v>
      </c>
    </row>
    <row r="93" spans="1:22" x14ac:dyDescent="0.25">
      <c r="A93" s="13" t="s">
        <v>118</v>
      </c>
      <c r="B93" s="13" t="s">
        <v>119</v>
      </c>
      <c r="C93" s="17" t="s">
        <v>503</v>
      </c>
      <c r="D93" s="13" t="s">
        <v>506</v>
      </c>
      <c r="E93" s="14">
        <v>33000</v>
      </c>
      <c r="F93" s="14">
        <v>0</v>
      </c>
      <c r="G93" s="14">
        <v>33000</v>
      </c>
      <c r="H93" s="14">
        <v>947.1</v>
      </c>
      <c r="I93" s="14">
        <v>0</v>
      </c>
      <c r="J93" s="14">
        <v>1003.2</v>
      </c>
      <c r="K93" s="14">
        <v>8965.06</v>
      </c>
      <c r="L93" s="14">
        <v>10915.36</v>
      </c>
      <c r="M93" s="14">
        <v>22084.639999999999</v>
      </c>
    </row>
    <row r="94" spans="1:22" x14ac:dyDescent="0.25">
      <c r="A94" s="13" t="s">
        <v>120</v>
      </c>
      <c r="B94" s="13" t="s">
        <v>121</v>
      </c>
      <c r="C94" s="17" t="s">
        <v>503</v>
      </c>
      <c r="D94" s="13" t="s">
        <v>506</v>
      </c>
      <c r="E94" s="14">
        <v>40000</v>
      </c>
      <c r="F94" s="14">
        <v>0</v>
      </c>
      <c r="G94" s="14">
        <v>40000</v>
      </c>
      <c r="H94" s="14">
        <v>1148</v>
      </c>
      <c r="I94" s="14">
        <v>442.65</v>
      </c>
      <c r="J94" s="14">
        <v>1216</v>
      </c>
      <c r="K94" s="14">
        <v>25</v>
      </c>
      <c r="L94" s="14">
        <v>2831.65</v>
      </c>
      <c r="M94" s="14">
        <v>37168.35</v>
      </c>
    </row>
    <row r="95" spans="1:22" x14ac:dyDescent="0.25">
      <c r="A95" s="13" t="s">
        <v>122</v>
      </c>
      <c r="B95" s="13" t="s">
        <v>80</v>
      </c>
      <c r="C95" s="17" t="s">
        <v>503</v>
      </c>
      <c r="D95" s="13" t="s">
        <v>505</v>
      </c>
      <c r="E95" s="14">
        <v>31000</v>
      </c>
      <c r="F95" s="14">
        <v>0</v>
      </c>
      <c r="G95" s="14">
        <v>31000</v>
      </c>
      <c r="H95" s="14">
        <v>889.7</v>
      </c>
      <c r="I95" s="14">
        <v>0</v>
      </c>
      <c r="J95" s="14">
        <v>942.4</v>
      </c>
      <c r="K95" s="14">
        <v>25</v>
      </c>
      <c r="L95" s="14">
        <v>1857.1</v>
      </c>
      <c r="M95" s="14">
        <v>29142.9</v>
      </c>
    </row>
    <row r="96" spans="1:22" x14ac:dyDescent="0.25">
      <c r="A96" s="13" t="s">
        <v>123</v>
      </c>
      <c r="B96" s="13" t="s">
        <v>80</v>
      </c>
      <c r="C96" s="17" t="s">
        <v>503</v>
      </c>
      <c r="D96" s="13" t="s">
        <v>505</v>
      </c>
      <c r="E96" s="14">
        <v>31000</v>
      </c>
      <c r="F96" s="14">
        <v>0</v>
      </c>
      <c r="G96" s="14">
        <v>31000</v>
      </c>
      <c r="H96" s="14">
        <v>889.7</v>
      </c>
      <c r="I96" s="14">
        <v>0</v>
      </c>
      <c r="J96" s="14">
        <v>942.4</v>
      </c>
      <c r="K96" s="14">
        <v>125</v>
      </c>
      <c r="L96" s="14">
        <v>1957.1</v>
      </c>
      <c r="M96" s="14">
        <v>29042.9</v>
      </c>
    </row>
    <row r="97" spans="1:22" x14ac:dyDescent="0.25">
      <c r="A97" s="13" t="s">
        <v>124</v>
      </c>
      <c r="B97" s="13" t="s">
        <v>125</v>
      </c>
      <c r="C97" s="17" t="s">
        <v>503</v>
      </c>
      <c r="D97" s="13" t="s">
        <v>505</v>
      </c>
      <c r="E97" s="14">
        <v>54000</v>
      </c>
      <c r="F97" s="14">
        <v>0</v>
      </c>
      <c r="G97" s="14">
        <v>54000</v>
      </c>
      <c r="H97" s="14">
        <v>1549.8</v>
      </c>
      <c r="I97" s="14">
        <v>2216.02</v>
      </c>
      <c r="J97" s="14">
        <v>1641.6</v>
      </c>
      <c r="K97" s="14">
        <v>3696.21</v>
      </c>
      <c r="L97" s="14">
        <v>9103.6299999999992</v>
      </c>
      <c r="M97" s="14">
        <v>44896.37</v>
      </c>
    </row>
    <row r="98" spans="1:22" x14ac:dyDescent="0.25">
      <c r="A98" s="13" t="s">
        <v>126</v>
      </c>
      <c r="B98" s="13" t="s">
        <v>80</v>
      </c>
      <c r="C98" s="17" t="s">
        <v>503</v>
      </c>
      <c r="D98" s="13" t="s">
        <v>506</v>
      </c>
      <c r="E98" s="14">
        <v>30000</v>
      </c>
      <c r="F98" s="14">
        <v>0</v>
      </c>
      <c r="G98" s="14">
        <v>30000</v>
      </c>
      <c r="H98" s="14">
        <v>861</v>
      </c>
      <c r="I98" s="14">
        <v>0</v>
      </c>
      <c r="J98" s="14">
        <v>912</v>
      </c>
      <c r="K98" s="14">
        <v>25</v>
      </c>
      <c r="L98" s="14">
        <v>1798</v>
      </c>
      <c r="M98" s="14">
        <v>28202</v>
      </c>
    </row>
    <row r="99" spans="1:22" s="1" customFormat="1" x14ac:dyDescent="0.25">
      <c r="A99" s="15" t="s">
        <v>39</v>
      </c>
      <c r="B99" s="15">
        <v>8</v>
      </c>
      <c r="C99" s="11"/>
      <c r="D99" s="15"/>
      <c r="E99" s="16">
        <v>266000</v>
      </c>
      <c r="F99" s="16">
        <v>0</v>
      </c>
      <c r="G99" s="16">
        <v>266000</v>
      </c>
      <c r="H99" s="16">
        <v>7634.2</v>
      </c>
      <c r="I99" s="16">
        <v>2658.67</v>
      </c>
      <c r="J99" s="16">
        <v>8086.4</v>
      </c>
      <c r="K99" s="16">
        <v>12911.27</v>
      </c>
      <c r="L99" s="16">
        <v>31290.54</v>
      </c>
      <c r="M99" s="16">
        <v>234709.46</v>
      </c>
      <c r="N99" s="10"/>
      <c r="O99" s="10"/>
      <c r="P99" s="10"/>
      <c r="Q99" s="10"/>
      <c r="R99" s="10"/>
      <c r="S99" s="10"/>
      <c r="T99" s="10"/>
      <c r="U99" s="10"/>
      <c r="V99" s="10"/>
    </row>
    <row r="100" spans="1:22" x14ac:dyDescent="0.25">
      <c r="A100" s="13"/>
      <c r="B100" s="13"/>
      <c r="C100" s="17"/>
      <c r="D100" s="13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22" s="1" customFormat="1" x14ac:dyDescent="0.25">
      <c r="A101" s="15" t="s">
        <v>127</v>
      </c>
      <c r="B101" s="15"/>
      <c r="C101" s="11"/>
      <c r="D101" s="15"/>
      <c r="E101" s="16"/>
      <c r="F101" s="16"/>
      <c r="G101" s="16"/>
      <c r="H101" s="16"/>
      <c r="I101" s="16"/>
      <c r="J101" s="16"/>
      <c r="K101" s="16"/>
      <c r="L101" s="16"/>
      <c r="M101" s="16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x14ac:dyDescent="0.25">
      <c r="A102" s="13" t="s">
        <v>128</v>
      </c>
      <c r="B102" s="13" t="s">
        <v>50</v>
      </c>
      <c r="C102" s="17" t="s">
        <v>503</v>
      </c>
      <c r="D102" s="13" t="s">
        <v>505</v>
      </c>
      <c r="E102" s="14">
        <v>30000</v>
      </c>
      <c r="F102" s="14">
        <v>0</v>
      </c>
      <c r="G102" s="14">
        <v>30000</v>
      </c>
      <c r="H102" s="14">
        <v>861</v>
      </c>
      <c r="I102" s="14">
        <v>0</v>
      </c>
      <c r="J102" s="14">
        <v>912</v>
      </c>
      <c r="K102" s="14">
        <v>3862.47</v>
      </c>
      <c r="L102" s="14">
        <v>5635.47</v>
      </c>
      <c r="M102" s="14">
        <v>24364.53</v>
      </c>
    </row>
    <row r="103" spans="1:22" x14ac:dyDescent="0.25">
      <c r="A103" s="13" t="s">
        <v>129</v>
      </c>
      <c r="B103" s="13" t="s">
        <v>130</v>
      </c>
      <c r="C103" s="17" t="s">
        <v>503</v>
      </c>
      <c r="D103" s="13" t="s">
        <v>506</v>
      </c>
      <c r="E103" s="14">
        <v>90000</v>
      </c>
      <c r="F103" s="14">
        <v>0</v>
      </c>
      <c r="G103" s="14">
        <v>90000</v>
      </c>
      <c r="H103" s="14">
        <v>2583</v>
      </c>
      <c r="I103" s="14">
        <v>9415.59</v>
      </c>
      <c r="J103" s="14">
        <v>2736</v>
      </c>
      <c r="K103" s="14">
        <v>29983.31</v>
      </c>
      <c r="L103" s="14">
        <v>44717.9</v>
      </c>
      <c r="M103" s="14">
        <v>45282.1</v>
      </c>
    </row>
    <row r="104" spans="1:22" x14ac:dyDescent="0.25">
      <c r="A104" s="13" t="s">
        <v>131</v>
      </c>
      <c r="B104" s="13" t="s">
        <v>132</v>
      </c>
      <c r="C104" s="17" t="s">
        <v>503</v>
      </c>
      <c r="D104" s="13" t="s">
        <v>506</v>
      </c>
      <c r="E104" s="14">
        <v>25000</v>
      </c>
      <c r="F104" s="14">
        <v>0</v>
      </c>
      <c r="G104" s="14">
        <v>25000</v>
      </c>
      <c r="H104" s="14">
        <v>717.5</v>
      </c>
      <c r="I104" s="14">
        <v>0</v>
      </c>
      <c r="J104" s="14">
        <v>760</v>
      </c>
      <c r="K104" s="14">
        <v>25</v>
      </c>
      <c r="L104" s="14">
        <v>1502.5</v>
      </c>
      <c r="M104" s="14">
        <v>23497.5</v>
      </c>
    </row>
    <row r="105" spans="1:22" x14ac:dyDescent="0.25">
      <c r="A105" s="13" t="s">
        <v>133</v>
      </c>
      <c r="B105" s="13" t="s">
        <v>134</v>
      </c>
      <c r="C105" s="17" t="s">
        <v>503</v>
      </c>
      <c r="D105" s="13" t="s">
        <v>506</v>
      </c>
      <c r="E105" s="14">
        <v>20000</v>
      </c>
      <c r="F105" s="14">
        <v>0</v>
      </c>
      <c r="G105" s="14">
        <v>20000</v>
      </c>
      <c r="H105" s="14">
        <v>574</v>
      </c>
      <c r="I105" s="14">
        <v>0</v>
      </c>
      <c r="J105" s="14">
        <v>608</v>
      </c>
      <c r="K105" s="14">
        <v>25</v>
      </c>
      <c r="L105" s="14">
        <v>1207</v>
      </c>
      <c r="M105" s="14">
        <v>18793</v>
      </c>
    </row>
    <row r="106" spans="1:22" s="1" customFormat="1" x14ac:dyDescent="0.25">
      <c r="A106" s="15" t="s">
        <v>39</v>
      </c>
      <c r="B106" s="15">
        <v>4</v>
      </c>
      <c r="C106" s="11"/>
      <c r="D106" s="15"/>
      <c r="E106" s="16">
        <v>165000</v>
      </c>
      <c r="F106" s="16">
        <v>0</v>
      </c>
      <c r="G106" s="16">
        <v>165000</v>
      </c>
      <c r="H106" s="16">
        <v>4735.5</v>
      </c>
      <c r="I106" s="16">
        <v>9415.59</v>
      </c>
      <c r="J106" s="16">
        <v>5016</v>
      </c>
      <c r="K106" s="16">
        <v>33895.78</v>
      </c>
      <c r="L106" s="16">
        <v>53062.87</v>
      </c>
      <c r="M106" s="16">
        <v>111937.13</v>
      </c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x14ac:dyDescent="0.25">
      <c r="A107" s="13"/>
      <c r="B107" s="13"/>
      <c r="C107" s="17"/>
      <c r="D107" s="13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22" s="1" customFormat="1" x14ac:dyDescent="0.25">
      <c r="A108" s="15" t="s">
        <v>135</v>
      </c>
      <c r="B108" s="15"/>
      <c r="C108" s="11"/>
      <c r="D108" s="15"/>
      <c r="E108" s="16"/>
      <c r="F108" s="16"/>
      <c r="G108" s="16"/>
      <c r="H108" s="16"/>
      <c r="I108" s="16"/>
      <c r="J108" s="16"/>
      <c r="K108" s="16"/>
      <c r="L108" s="16"/>
      <c r="M108" s="16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x14ac:dyDescent="0.25">
      <c r="A109" s="13" t="s">
        <v>136</v>
      </c>
      <c r="B109" s="13" t="s">
        <v>137</v>
      </c>
      <c r="C109" s="17" t="s">
        <v>503</v>
      </c>
      <c r="D109" s="13" t="s">
        <v>506</v>
      </c>
      <c r="E109" s="14">
        <v>17710</v>
      </c>
      <c r="F109" s="14">
        <v>0</v>
      </c>
      <c r="G109" s="14">
        <v>17710</v>
      </c>
      <c r="H109" s="14">
        <v>508.28</v>
      </c>
      <c r="I109" s="14">
        <v>0</v>
      </c>
      <c r="J109" s="14">
        <v>538.38</v>
      </c>
      <c r="K109" s="14">
        <v>25</v>
      </c>
      <c r="L109" s="14">
        <v>1071.6600000000001</v>
      </c>
      <c r="M109" s="14">
        <v>16638.34</v>
      </c>
    </row>
    <row r="110" spans="1:22" x14ac:dyDescent="0.25">
      <c r="A110" s="13" t="s">
        <v>138</v>
      </c>
      <c r="B110" s="13" t="s">
        <v>139</v>
      </c>
      <c r="C110" s="17" t="s">
        <v>503</v>
      </c>
      <c r="D110" s="13" t="s">
        <v>506</v>
      </c>
      <c r="E110" s="14">
        <v>17710</v>
      </c>
      <c r="F110" s="14">
        <v>0</v>
      </c>
      <c r="G110" s="14">
        <v>17710</v>
      </c>
      <c r="H110" s="14">
        <v>508.28</v>
      </c>
      <c r="I110" s="14">
        <v>0</v>
      </c>
      <c r="J110" s="14">
        <v>538.38</v>
      </c>
      <c r="K110" s="14">
        <v>1375.12</v>
      </c>
      <c r="L110" s="14">
        <v>2421.7800000000002</v>
      </c>
      <c r="M110" s="14">
        <v>15288.22</v>
      </c>
    </row>
    <row r="111" spans="1:22" x14ac:dyDescent="0.25">
      <c r="A111" s="13" t="s">
        <v>140</v>
      </c>
      <c r="B111" s="13" t="s">
        <v>139</v>
      </c>
      <c r="C111" s="17" t="s">
        <v>503</v>
      </c>
      <c r="D111" s="13" t="s">
        <v>506</v>
      </c>
      <c r="E111" s="14">
        <v>20000</v>
      </c>
      <c r="F111" s="14">
        <v>0</v>
      </c>
      <c r="G111" s="14">
        <v>20000</v>
      </c>
      <c r="H111" s="14">
        <v>574</v>
      </c>
      <c r="I111" s="14">
        <v>0</v>
      </c>
      <c r="J111" s="14">
        <v>608</v>
      </c>
      <c r="K111" s="14">
        <v>1475.12</v>
      </c>
      <c r="L111" s="14">
        <v>2657.12</v>
      </c>
      <c r="M111" s="14">
        <v>17342.88</v>
      </c>
    </row>
    <row r="112" spans="1:22" x14ac:dyDescent="0.25">
      <c r="A112" s="13" t="s">
        <v>141</v>
      </c>
      <c r="B112" s="13" t="s">
        <v>139</v>
      </c>
      <c r="C112" s="17" t="s">
        <v>503</v>
      </c>
      <c r="D112" s="13" t="s">
        <v>506</v>
      </c>
      <c r="E112" s="14">
        <v>17710</v>
      </c>
      <c r="F112" s="14">
        <v>0</v>
      </c>
      <c r="G112" s="14">
        <v>17710</v>
      </c>
      <c r="H112" s="14">
        <v>508.28</v>
      </c>
      <c r="I112" s="14">
        <v>0</v>
      </c>
      <c r="J112" s="14">
        <v>538.38</v>
      </c>
      <c r="K112" s="14">
        <v>25</v>
      </c>
      <c r="L112" s="14">
        <v>1071.6600000000001</v>
      </c>
      <c r="M112" s="14">
        <v>16638.34</v>
      </c>
    </row>
    <row r="113" spans="1:13" x14ac:dyDescent="0.25">
      <c r="A113" s="13" t="s">
        <v>142</v>
      </c>
      <c r="B113" s="13" t="s">
        <v>139</v>
      </c>
      <c r="C113" s="17" t="s">
        <v>503</v>
      </c>
      <c r="D113" s="13" t="s">
        <v>506</v>
      </c>
      <c r="E113" s="14">
        <v>17710</v>
      </c>
      <c r="F113" s="14">
        <v>0</v>
      </c>
      <c r="G113" s="14">
        <v>17710</v>
      </c>
      <c r="H113" s="14">
        <v>508.28</v>
      </c>
      <c r="I113" s="14">
        <v>0</v>
      </c>
      <c r="J113" s="14">
        <v>538.38</v>
      </c>
      <c r="K113" s="14">
        <v>25</v>
      </c>
      <c r="L113" s="14">
        <v>1071.6600000000001</v>
      </c>
      <c r="M113" s="14">
        <v>16638.34</v>
      </c>
    </row>
    <row r="114" spans="1:13" x14ac:dyDescent="0.25">
      <c r="A114" s="13" t="s">
        <v>143</v>
      </c>
      <c r="B114" s="13" t="s">
        <v>139</v>
      </c>
      <c r="C114" s="17" t="s">
        <v>503</v>
      </c>
      <c r="D114" s="13" t="s">
        <v>506</v>
      </c>
      <c r="E114" s="14">
        <v>17710</v>
      </c>
      <c r="F114" s="14">
        <v>0</v>
      </c>
      <c r="G114" s="14">
        <v>17710</v>
      </c>
      <c r="H114" s="14">
        <v>508.28</v>
      </c>
      <c r="I114" s="14">
        <v>0</v>
      </c>
      <c r="J114" s="14">
        <v>538.38</v>
      </c>
      <c r="K114" s="14">
        <v>1375.12</v>
      </c>
      <c r="L114" s="14">
        <v>2421.7800000000002</v>
      </c>
      <c r="M114" s="14">
        <v>15288.22</v>
      </c>
    </row>
    <row r="115" spans="1:13" x14ac:dyDescent="0.25">
      <c r="A115" s="13" t="s">
        <v>144</v>
      </c>
      <c r="B115" s="13" t="s">
        <v>139</v>
      </c>
      <c r="C115" s="17" t="s">
        <v>503</v>
      </c>
      <c r="D115" s="13" t="s">
        <v>506</v>
      </c>
      <c r="E115" s="14">
        <v>17710</v>
      </c>
      <c r="F115" s="14">
        <v>0</v>
      </c>
      <c r="G115" s="14">
        <v>17710</v>
      </c>
      <c r="H115" s="14">
        <v>508.28</v>
      </c>
      <c r="I115" s="14">
        <v>0</v>
      </c>
      <c r="J115" s="14">
        <v>538.38</v>
      </c>
      <c r="K115" s="14">
        <v>25</v>
      </c>
      <c r="L115" s="14">
        <v>1071.6600000000001</v>
      </c>
      <c r="M115" s="14">
        <v>16638.34</v>
      </c>
    </row>
    <row r="116" spans="1:13" x14ac:dyDescent="0.25">
      <c r="A116" s="13" t="s">
        <v>145</v>
      </c>
      <c r="B116" s="13" t="s">
        <v>27</v>
      </c>
      <c r="C116" s="17" t="s">
        <v>503</v>
      </c>
      <c r="D116" s="13" t="s">
        <v>506</v>
      </c>
      <c r="E116" s="14">
        <v>18000</v>
      </c>
      <c r="F116" s="14">
        <v>0</v>
      </c>
      <c r="G116" s="14">
        <v>18000</v>
      </c>
      <c r="H116" s="14">
        <v>516.6</v>
      </c>
      <c r="I116" s="14">
        <v>0</v>
      </c>
      <c r="J116" s="14">
        <v>547.20000000000005</v>
      </c>
      <c r="K116" s="14">
        <v>25</v>
      </c>
      <c r="L116" s="14">
        <v>1088.8</v>
      </c>
      <c r="M116" s="14">
        <v>16911.2</v>
      </c>
    </row>
    <row r="117" spans="1:13" x14ac:dyDescent="0.25">
      <c r="A117" s="13" t="s">
        <v>146</v>
      </c>
      <c r="B117" s="13" t="s">
        <v>27</v>
      </c>
      <c r="C117" s="17" t="s">
        <v>503</v>
      </c>
      <c r="D117" s="13" t="s">
        <v>506</v>
      </c>
      <c r="E117" s="14">
        <v>17710</v>
      </c>
      <c r="F117" s="14">
        <v>0</v>
      </c>
      <c r="G117" s="14">
        <v>17710</v>
      </c>
      <c r="H117" s="14">
        <v>508.28</v>
      </c>
      <c r="I117" s="14">
        <v>0</v>
      </c>
      <c r="J117" s="14">
        <v>538.38</v>
      </c>
      <c r="K117" s="14">
        <v>25</v>
      </c>
      <c r="L117" s="14">
        <v>1071.6600000000001</v>
      </c>
      <c r="M117" s="14">
        <v>16638.34</v>
      </c>
    </row>
    <row r="118" spans="1:13" x14ac:dyDescent="0.25">
      <c r="A118" s="13" t="s">
        <v>147</v>
      </c>
      <c r="B118" s="13" t="s">
        <v>27</v>
      </c>
      <c r="C118" s="17" t="s">
        <v>503</v>
      </c>
      <c r="D118" s="13" t="s">
        <v>506</v>
      </c>
      <c r="E118" s="14">
        <v>17710</v>
      </c>
      <c r="F118" s="14">
        <v>0</v>
      </c>
      <c r="G118" s="14">
        <v>17710</v>
      </c>
      <c r="H118" s="14">
        <v>508.28</v>
      </c>
      <c r="I118" s="14">
        <v>0</v>
      </c>
      <c r="J118" s="14">
        <v>538.38</v>
      </c>
      <c r="K118" s="14">
        <v>25</v>
      </c>
      <c r="L118" s="14">
        <v>1071.6600000000001</v>
      </c>
      <c r="M118" s="14">
        <v>16638.34</v>
      </c>
    </row>
    <row r="119" spans="1:13" x14ac:dyDescent="0.25">
      <c r="A119" s="13" t="s">
        <v>148</v>
      </c>
      <c r="B119" s="13" t="s">
        <v>149</v>
      </c>
      <c r="C119" s="17" t="s">
        <v>503</v>
      </c>
      <c r="D119" s="13" t="s">
        <v>506</v>
      </c>
      <c r="E119" s="14">
        <v>37500</v>
      </c>
      <c r="F119" s="14">
        <v>0</v>
      </c>
      <c r="G119" s="14">
        <v>37500</v>
      </c>
      <c r="H119" s="14">
        <v>1076.25</v>
      </c>
      <c r="I119" s="14">
        <v>89.81</v>
      </c>
      <c r="J119" s="14">
        <v>1140</v>
      </c>
      <c r="K119" s="14">
        <v>25</v>
      </c>
      <c r="L119" s="14">
        <v>2331.06</v>
      </c>
      <c r="M119" s="14">
        <v>35168.94</v>
      </c>
    </row>
    <row r="120" spans="1:13" x14ac:dyDescent="0.25">
      <c r="A120" s="13" t="s">
        <v>150</v>
      </c>
      <c r="B120" s="13" t="s">
        <v>27</v>
      </c>
      <c r="C120" s="17" t="s">
        <v>503</v>
      </c>
      <c r="D120" s="13" t="s">
        <v>506</v>
      </c>
      <c r="E120" s="14">
        <v>17710</v>
      </c>
      <c r="F120" s="14">
        <v>0</v>
      </c>
      <c r="G120" s="14">
        <v>17710</v>
      </c>
      <c r="H120" s="14">
        <v>508.28</v>
      </c>
      <c r="I120" s="14">
        <v>0</v>
      </c>
      <c r="J120" s="14">
        <v>538.38</v>
      </c>
      <c r="K120" s="14">
        <v>25</v>
      </c>
      <c r="L120" s="14">
        <v>1071.6600000000001</v>
      </c>
      <c r="M120" s="14">
        <v>16638.34</v>
      </c>
    </row>
    <row r="121" spans="1:13" x14ac:dyDescent="0.25">
      <c r="A121" s="13" t="s">
        <v>151</v>
      </c>
      <c r="B121" s="13" t="s">
        <v>27</v>
      </c>
      <c r="C121" s="17" t="s">
        <v>503</v>
      </c>
      <c r="D121" s="13" t="s">
        <v>506</v>
      </c>
      <c r="E121" s="14">
        <v>17710</v>
      </c>
      <c r="F121" s="14">
        <v>0</v>
      </c>
      <c r="G121" s="14">
        <v>17710</v>
      </c>
      <c r="H121" s="14">
        <v>508.28</v>
      </c>
      <c r="I121" s="14">
        <v>0</v>
      </c>
      <c r="J121" s="14">
        <v>538.38</v>
      </c>
      <c r="K121" s="14">
        <v>1375.12</v>
      </c>
      <c r="L121" s="14">
        <v>2421.7800000000002</v>
      </c>
      <c r="M121" s="14">
        <v>15288.22</v>
      </c>
    </row>
    <row r="122" spans="1:13" x14ac:dyDescent="0.25">
      <c r="A122" s="13" t="s">
        <v>152</v>
      </c>
      <c r="B122" s="13" t="s">
        <v>27</v>
      </c>
      <c r="C122" s="17" t="s">
        <v>503</v>
      </c>
      <c r="D122" s="13" t="s">
        <v>506</v>
      </c>
      <c r="E122" s="14">
        <v>17710</v>
      </c>
      <c r="F122" s="14">
        <v>0</v>
      </c>
      <c r="G122" s="14">
        <v>17710</v>
      </c>
      <c r="H122" s="14">
        <v>508.28</v>
      </c>
      <c r="I122" s="14">
        <v>0</v>
      </c>
      <c r="J122" s="14">
        <v>538.38</v>
      </c>
      <c r="K122" s="14">
        <v>25</v>
      </c>
      <c r="L122" s="14">
        <v>1071.6600000000001</v>
      </c>
      <c r="M122" s="14">
        <v>16638.34</v>
      </c>
    </row>
    <row r="123" spans="1:13" x14ac:dyDescent="0.25">
      <c r="A123" s="13" t="s">
        <v>153</v>
      </c>
      <c r="B123" s="13" t="s">
        <v>27</v>
      </c>
      <c r="C123" s="17" t="s">
        <v>503</v>
      </c>
      <c r="D123" s="13" t="s">
        <v>506</v>
      </c>
      <c r="E123" s="14">
        <v>17710</v>
      </c>
      <c r="F123" s="14">
        <v>0</v>
      </c>
      <c r="G123" s="14">
        <v>17710</v>
      </c>
      <c r="H123" s="14">
        <v>508.28</v>
      </c>
      <c r="I123" s="14">
        <v>0</v>
      </c>
      <c r="J123" s="14">
        <v>538.38</v>
      </c>
      <c r="K123" s="14">
        <v>25</v>
      </c>
      <c r="L123" s="14">
        <v>1071.6600000000001</v>
      </c>
      <c r="M123" s="14">
        <v>16638.34</v>
      </c>
    </row>
    <row r="124" spans="1:13" x14ac:dyDescent="0.25">
      <c r="A124" s="13" t="s">
        <v>154</v>
      </c>
      <c r="B124" s="13" t="s">
        <v>149</v>
      </c>
      <c r="C124" s="17" t="s">
        <v>503</v>
      </c>
      <c r="D124" s="13" t="s">
        <v>506</v>
      </c>
      <c r="E124" s="14">
        <v>25000</v>
      </c>
      <c r="F124" s="14">
        <v>0</v>
      </c>
      <c r="G124" s="14">
        <v>25000</v>
      </c>
      <c r="H124" s="14">
        <v>717.5</v>
      </c>
      <c r="I124" s="14">
        <v>0</v>
      </c>
      <c r="J124" s="14">
        <v>760</v>
      </c>
      <c r="K124" s="14">
        <v>25</v>
      </c>
      <c r="L124" s="14">
        <v>1502.5</v>
      </c>
      <c r="M124" s="14">
        <v>23497.5</v>
      </c>
    </row>
    <row r="125" spans="1:13" x14ac:dyDescent="0.25">
      <c r="A125" s="13" t="s">
        <v>155</v>
      </c>
      <c r="B125" s="13" t="s">
        <v>156</v>
      </c>
      <c r="C125" s="17" t="s">
        <v>503</v>
      </c>
      <c r="D125" s="13" t="s">
        <v>505</v>
      </c>
      <c r="E125" s="14">
        <v>30000</v>
      </c>
      <c r="F125" s="14">
        <v>0</v>
      </c>
      <c r="G125" s="14">
        <v>30000</v>
      </c>
      <c r="H125" s="14">
        <v>861</v>
      </c>
      <c r="I125" s="14">
        <v>0</v>
      </c>
      <c r="J125" s="14">
        <v>912</v>
      </c>
      <c r="K125" s="14">
        <v>25</v>
      </c>
      <c r="L125" s="14">
        <v>1798</v>
      </c>
      <c r="M125" s="14">
        <v>28202</v>
      </c>
    </row>
    <row r="126" spans="1:13" x14ac:dyDescent="0.25">
      <c r="A126" s="13" t="s">
        <v>157</v>
      </c>
      <c r="B126" s="13" t="s">
        <v>27</v>
      </c>
      <c r="C126" s="17" t="s">
        <v>503</v>
      </c>
      <c r="D126" s="13" t="s">
        <v>506</v>
      </c>
      <c r="E126" s="14">
        <v>17710</v>
      </c>
      <c r="F126" s="14">
        <v>0</v>
      </c>
      <c r="G126" s="14">
        <v>17710</v>
      </c>
      <c r="H126" s="14">
        <v>508.28</v>
      </c>
      <c r="I126" s="14">
        <v>0</v>
      </c>
      <c r="J126" s="14">
        <v>538.38</v>
      </c>
      <c r="K126" s="14">
        <v>25</v>
      </c>
      <c r="L126" s="14">
        <v>1071.6600000000001</v>
      </c>
      <c r="M126" s="14">
        <v>16638.34</v>
      </c>
    </row>
    <row r="127" spans="1:13" x14ac:dyDescent="0.25">
      <c r="A127" s="13" t="s">
        <v>158</v>
      </c>
      <c r="B127" s="13" t="s">
        <v>27</v>
      </c>
      <c r="C127" s="17" t="s">
        <v>503</v>
      </c>
      <c r="D127" s="13" t="s">
        <v>506</v>
      </c>
      <c r="E127" s="14">
        <v>17710</v>
      </c>
      <c r="F127" s="14">
        <v>0</v>
      </c>
      <c r="G127" s="14">
        <v>17710</v>
      </c>
      <c r="H127" s="14">
        <v>508.28</v>
      </c>
      <c r="I127" s="14">
        <v>0</v>
      </c>
      <c r="J127" s="14">
        <v>538.38</v>
      </c>
      <c r="K127" s="14">
        <v>25</v>
      </c>
      <c r="L127" s="14">
        <v>1071.6600000000001</v>
      </c>
      <c r="M127" s="14">
        <v>16638.34</v>
      </c>
    </row>
    <row r="128" spans="1:13" x14ac:dyDescent="0.25">
      <c r="A128" s="13" t="s">
        <v>159</v>
      </c>
      <c r="B128" s="13" t="s">
        <v>160</v>
      </c>
      <c r="C128" s="17" t="s">
        <v>503</v>
      </c>
      <c r="D128" s="13" t="s">
        <v>506</v>
      </c>
      <c r="E128" s="14">
        <v>17710</v>
      </c>
      <c r="F128" s="14">
        <v>0</v>
      </c>
      <c r="G128" s="14">
        <v>17710</v>
      </c>
      <c r="H128" s="14">
        <v>508.28</v>
      </c>
      <c r="I128" s="14">
        <v>0</v>
      </c>
      <c r="J128" s="14">
        <v>538.38</v>
      </c>
      <c r="K128" s="14">
        <v>25</v>
      </c>
      <c r="L128" s="14">
        <v>1071.6600000000001</v>
      </c>
      <c r="M128" s="14">
        <v>16638.34</v>
      </c>
    </row>
    <row r="129" spans="1:13" x14ac:dyDescent="0.25">
      <c r="A129" s="13" t="s">
        <v>161</v>
      </c>
      <c r="B129" s="13" t="s">
        <v>27</v>
      </c>
      <c r="C129" s="17" t="s">
        <v>503</v>
      </c>
      <c r="D129" s="13" t="s">
        <v>506</v>
      </c>
      <c r="E129" s="14">
        <v>17710</v>
      </c>
      <c r="F129" s="14">
        <v>0</v>
      </c>
      <c r="G129" s="14">
        <v>17710</v>
      </c>
      <c r="H129" s="14">
        <v>508.28</v>
      </c>
      <c r="I129" s="14">
        <v>0</v>
      </c>
      <c r="J129" s="14">
        <v>538.38</v>
      </c>
      <c r="K129" s="14">
        <v>1375.12</v>
      </c>
      <c r="L129" s="14">
        <v>2421.7800000000002</v>
      </c>
      <c r="M129" s="14">
        <v>15288.22</v>
      </c>
    </row>
    <row r="130" spans="1:13" x14ac:dyDescent="0.25">
      <c r="A130" s="13" t="s">
        <v>162</v>
      </c>
      <c r="B130" s="13" t="s">
        <v>27</v>
      </c>
      <c r="C130" s="17" t="s">
        <v>503</v>
      </c>
      <c r="D130" s="13" t="s">
        <v>506</v>
      </c>
      <c r="E130" s="14">
        <v>17710</v>
      </c>
      <c r="F130" s="14">
        <v>0</v>
      </c>
      <c r="G130" s="14">
        <v>17710</v>
      </c>
      <c r="H130" s="14">
        <v>508.28</v>
      </c>
      <c r="I130" s="14">
        <v>0</v>
      </c>
      <c r="J130" s="14">
        <v>538.38</v>
      </c>
      <c r="K130" s="14">
        <v>25</v>
      </c>
      <c r="L130" s="14">
        <v>1071.6600000000001</v>
      </c>
      <c r="M130" s="14">
        <v>16638.34</v>
      </c>
    </row>
    <row r="131" spans="1:13" x14ac:dyDescent="0.25">
      <c r="A131" s="13" t="s">
        <v>163</v>
      </c>
      <c r="B131" s="13" t="s">
        <v>164</v>
      </c>
      <c r="C131" s="17" t="s">
        <v>503</v>
      </c>
      <c r="D131" s="13" t="s">
        <v>506</v>
      </c>
      <c r="E131" s="14">
        <v>20000</v>
      </c>
      <c r="F131" s="14">
        <v>0</v>
      </c>
      <c r="G131" s="14">
        <v>20000</v>
      </c>
      <c r="H131" s="14">
        <v>574</v>
      </c>
      <c r="I131" s="14">
        <v>0</v>
      </c>
      <c r="J131" s="14">
        <v>608</v>
      </c>
      <c r="K131" s="14">
        <v>25</v>
      </c>
      <c r="L131" s="14">
        <v>1207</v>
      </c>
      <c r="M131" s="14">
        <v>18793</v>
      </c>
    </row>
    <row r="132" spans="1:13" x14ac:dyDescent="0.25">
      <c r="A132" s="13" t="s">
        <v>165</v>
      </c>
      <c r="B132" s="13" t="s">
        <v>27</v>
      </c>
      <c r="C132" s="17" t="s">
        <v>503</v>
      </c>
      <c r="D132" s="13" t="s">
        <v>506</v>
      </c>
      <c r="E132" s="14">
        <v>17710</v>
      </c>
      <c r="F132" s="14">
        <v>0</v>
      </c>
      <c r="G132" s="14">
        <v>17710</v>
      </c>
      <c r="H132" s="14">
        <v>508.28</v>
      </c>
      <c r="I132" s="14">
        <v>0</v>
      </c>
      <c r="J132" s="14">
        <v>538.38</v>
      </c>
      <c r="K132" s="14">
        <v>25</v>
      </c>
      <c r="L132" s="14">
        <v>1071.6600000000001</v>
      </c>
      <c r="M132" s="14">
        <v>16638.34</v>
      </c>
    </row>
    <row r="133" spans="1:13" x14ac:dyDescent="0.25">
      <c r="A133" s="13" t="s">
        <v>166</v>
      </c>
      <c r="B133" s="13" t="s">
        <v>27</v>
      </c>
      <c r="C133" s="17" t="s">
        <v>503</v>
      </c>
      <c r="D133" s="13" t="s">
        <v>506</v>
      </c>
      <c r="E133" s="14">
        <v>17710</v>
      </c>
      <c r="F133" s="14">
        <v>0</v>
      </c>
      <c r="G133" s="14">
        <v>17710</v>
      </c>
      <c r="H133" s="14">
        <v>508.28</v>
      </c>
      <c r="I133" s="14">
        <v>0</v>
      </c>
      <c r="J133" s="14">
        <v>538.38</v>
      </c>
      <c r="K133" s="14">
        <v>25</v>
      </c>
      <c r="L133" s="14">
        <v>1071.6600000000001</v>
      </c>
      <c r="M133" s="14">
        <v>16638.34</v>
      </c>
    </row>
    <row r="134" spans="1:13" x14ac:dyDescent="0.25">
      <c r="A134" s="13" t="s">
        <v>167</v>
      </c>
      <c r="B134" s="13" t="s">
        <v>27</v>
      </c>
      <c r="C134" s="17" t="s">
        <v>503</v>
      </c>
      <c r="D134" s="13" t="s">
        <v>506</v>
      </c>
      <c r="E134" s="14">
        <v>17710</v>
      </c>
      <c r="F134" s="14">
        <v>0</v>
      </c>
      <c r="G134" s="14">
        <v>17710</v>
      </c>
      <c r="H134" s="14">
        <v>508.28</v>
      </c>
      <c r="I134" s="14">
        <v>0</v>
      </c>
      <c r="J134" s="14">
        <v>538.38</v>
      </c>
      <c r="K134" s="14">
        <v>25</v>
      </c>
      <c r="L134" s="14">
        <v>1071.6600000000001</v>
      </c>
      <c r="M134" s="14">
        <v>16638.34</v>
      </c>
    </row>
    <row r="135" spans="1:13" x14ac:dyDescent="0.25">
      <c r="A135" s="13" t="s">
        <v>168</v>
      </c>
      <c r="B135" s="13" t="s">
        <v>27</v>
      </c>
      <c r="C135" s="17" t="s">
        <v>503</v>
      </c>
      <c r="D135" s="13" t="s">
        <v>506</v>
      </c>
      <c r="E135" s="14">
        <v>17710</v>
      </c>
      <c r="F135" s="14">
        <v>0</v>
      </c>
      <c r="G135" s="14">
        <v>17710</v>
      </c>
      <c r="H135" s="14">
        <v>508.28</v>
      </c>
      <c r="I135" s="14">
        <v>0</v>
      </c>
      <c r="J135" s="14">
        <v>538.38</v>
      </c>
      <c r="K135" s="14">
        <v>25</v>
      </c>
      <c r="L135" s="14">
        <v>1071.6600000000001</v>
      </c>
      <c r="M135" s="14">
        <v>16638.34</v>
      </c>
    </row>
    <row r="136" spans="1:13" x14ac:dyDescent="0.25">
      <c r="A136" s="13" t="s">
        <v>169</v>
      </c>
      <c r="B136" s="13" t="s">
        <v>27</v>
      </c>
      <c r="C136" s="17" t="s">
        <v>503</v>
      </c>
      <c r="D136" s="13" t="s">
        <v>506</v>
      </c>
      <c r="E136" s="14">
        <v>17710</v>
      </c>
      <c r="F136" s="14">
        <v>0</v>
      </c>
      <c r="G136" s="14">
        <v>17710</v>
      </c>
      <c r="H136" s="14">
        <v>508.28</v>
      </c>
      <c r="I136" s="14">
        <v>0</v>
      </c>
      <c r="J136" s="14">
        <v>538.38</v>
      </c>
      <c r="K136" s="14">
        <v>25</v>
      </c>
      <c r="L136" s="14">
        <v>1071.6600000000001</v>
      </c>
      <c r="M136" s="14">
        <v>16638.34</v>
      </c>
    </row>
    <row r="137" spans="1:13" x14ac:dyDescent="0.25">
      <c r="A137" s="13" t="s">
        <v>170</v>
      </c>
      <c r="B137" s="13" t="s">
        <v>80</v>
      </c>
      <c r="C137" s="17" t="s">
        <v>503</v>
      </c>
      <c r="D137" s="13" t="s">
        <v>505</v>
      </c>
      <c r="E137" s="14">
        <v>38000</v>
      </c>
      <c r="F137" s="14">
        <v>0</v>
      </c>
      <c r="G137" s="14">
        <v>38000</v>
      </c>
      <c r="H137" s="14">
        <v>1090.5999999999999</v>
      </c>
      <c r="I137" s="14">
        <v>160.38</v>
      </c>
      <c r="J137" s="14">
        <v>1155.2</v>
      </c>
      <c r="K137" s="14">
        <v>25</v>
      </c>
      <c r="L137" s="14">
        <v>2431.1799999999998</v>
      </c>
      <c r="M137" s="14">
        <v>35568.82</v>
      </c>
    </row>
    <row r="138" spans="1:13" x14ac:dyDescent="0.25">
      <c r="A138" s="13" t="s">
        <v>171</v>
      </c>
      <c r="B138" s="13" t="s">
        <v>27</v>
      </c>
      <c r="C138" s="17" t="s">
        <v>503</v>
      </c>
      <c r="D138" s="13" t="s">
        <v>506</v>
      </c>
      <c r="E138" s="14">
        <v>17710</v>
      </c>
      <c r="F138" s="14">
        <v>0</v>
      </c>
      <c r="G138" s="14">
        <v>17710</v>
      </c>
      <c r="H138" s="14">
        <v>508.28</v>
      </c>
      <c r="I138" s="14">
        <v>0</v>
      </c>
      <c r="J138" s="14">
        <v>538.38</v>
      </c>
      <c r="K138" s="14">
        <v>25</v>
      </c>
      <c r="L138" s="14">
        <v>1071.6600000000001</v>
      </c>
      <c r="M138" s="14">
        <v>16638.34</v>
      </c>
    </row>
    <row r="139" spans="1:13" x14ac:dyDescent="0.25">
      <c r="A139" s="13" t="s">
        <v>172</v>
      </c>
      <c r="B139" s="13" t="s">
        <v>132</v>
      </c>
      <c r="C139" s="17" t="s">
        <v>503</v>
      </c>
      <c r="D139" s="13" t="s">
        <v>505</v>
      </c>
      <c r="E139" s="14">
        <v>35000</v>
      </c>
      <c r="F139" s="14">
        <v>0</v>
      </c>
      <c r="G139" s="14">
        <v>35000</v>
      </c>
      <c r="H139" s="14">
        <v>1004.5</v>
      </c>
      <c r="I139" s="14">
        <v>0</v>
      </c>
      <c r="J139" s="14">
        <v>1064</v>
      </c>
      <c r="K139" s="14">
        <v>2962.79</v>
      </c>
      <c r="L139" s="14">
        <v>5031.29</v>
      </c>
      <c r="M139" s="14">
        <v>29968.71</v>
      </c>
    </row>
    <row r="140" spans="1:13" x14ac:dyDescent="0.25">
      <c r="A140" s="13" t="s">
        <v>173</v>
      </c>
      <c r="B140" s="13" t="s">
        <v>174</v>
      </c>
      <c r="C140" s="17" t="s">
        <v>503</v>
      </c>
      <c r="D140" s="13" t="s">
        <v>506</v>
      </c>
      <c r="E140" s="14">
        <v>13200</v>
      </c>
      <c r="F140" s="14">
        <v>0</v>
      </c>
      <c r="G140" s="14">
        <v>13200</v>
      </c>
      <c r="H140" s="14">
        <v>378.84</v>
      </c>
      <c r="I140" s="14">
        <v>0</v>
      </c>
      <c r="J140" s="14">
        <v>401.28</v>
      </c>
      <c r="K140" s="14">
        <v>2725.24</v>
      </c>
      <c r="L140" s="14">
        <v>3505.36</v>
      </c>
      <c r="M140" s="14">
        <v>9694.64</v>
      </c>
    </row>
    <row r="141" spans="1:13" x14ac:dyDescent="0.25">
      <c r="A141" s="13" t="s">
        <v>175</v>
      </c>
      <c r="B141" s="13" t="s">
        <v>111</v>
      </c>
      <c r="C141" s="17" t="s">
        <v>503</v>
      </c>
      <c r="D141" s="13" t="s">
        <v>506</v>
      </c>
      <c r="E141" s="14">
        <v>22000</v>
      </c>
      <c r="F141" s="14">
        <v>0</v>
      </c>
      <c r="G141" s="14">
        <v>22000</v>
      </c>
      <c r="H141" s="14">
        <v>631.4</v>
      </c>
      <c r="I141" s="14">
        <v>0</v>
      </c>
      <c r="J141" s="14">
        <v>668.8</v>
      </c>
      <c r="K141" s="14">
        <v>25</v>
      </c>
      <c r="L141" s="14">
        <v>1325.2</v>
      </c>
      <c r="M141" s="14">
        <v>20674.8</v>
      </c>
    </row>
    <row r="142" spans="1:13" x14ac:dyDescent="0.25">
      <c r="A142" s="13" t="s">
        <v>176</v>
      </c>
      <c r="B142" s="13" t="s">
        <v>80</v>
      </c>
      <c r="C142" s="17" t="s">
        <v>503</v>
      </c>
      <c r="D142" s="13" t="s">
        <v>505</v>
      </c>
      <c r="E142" s="14">
        <v>30000</v>
      </c>
      <c r="F142" s="14">
        <v>0</v>
      </c>
      <c r="G142" s="14">
        <v>30000</v>
      </c>
      <c r="H142" s="14">
        <v>861</v>
      </c>
      <c r="I142" s="14">
        <v>0</v>
      </c>
      <c r="J142" s="14">
        <v>912</v>
      </c>
      <c r="K142" s="14">
        <v>25</v>
      </c>
      <c r="L142" s="14">
        <v>1798</v>
      </c>
      <c r="M142" s="14">
        <v>28202</v>
      </c>
    </row>
    <row r="143" spans="1:13" x14ac:dyDescent="0.25">
      <c r="A143" s="13" t="s">
        <v>177</v>
      </c>
      <c r="B143" s="13" t="s">
        <v>80</v>
      </c>
      <c r="C143" s="17" t="s">
        <v>503</v>
      </c>
      <c r="D143" s="13" t="s">
        <v>506</v>
      </c>
      <c r="E143" s="14">
        <v>25000</v>
      </c>
      <c r="F143" s="14">
        <v>0</v>
      </c>
      <c r="G143" s="14">
        <v>25000</v>
      </c>
      <c r="H143" s="14">
        <v>717.5</v>
      </c>
      <c r="I143" s="14">
        <v>0</v>
      </c>
      <c r="J143" s="14">
        <v>760</v>
      </c>
      <c r="K143" s="14">
        <v>1375.12</v>
      </c>
      <c r="L143" s="14">
        <v>2852.62</v>
      </c>
      <c r="M143" s="14">
        <v>22147.38</v>
      </c>
    </row>
    <row r="144" spans="1:13" x14ac:dyDescent="0.25">
      <c r="A144" s="13" t="s">
        <v>178</v>
      </c>
      <c r="B144" s="13" t="s">
        <v>27</v>
      </c>
      <c r="C144" s="17" t="s">
        <v>503</v>
      </c>
      <c r="D144" s="13" t="s">
        <v>506</v>
      </c>
      <c r="E144" s="14">
        <v>18975</v>
      </c>
      <c r="F144" s="14">
        <v>0</v>
      </c>
      <c r="G144" s="14">
        <v>18975</v>
      </c>
      <c r="H144" s="14">
        <v>544.58000000000004</v>
      </c>
      <c r="I144" s="14">
        <v>0</v>
      </c>
      <c r="J144" s="14">
        <v>576.84</v>
      </c>
      <c r="K144" s="14">
        <v>25</v>
      </c>
      <c r="L144" s="14">
        <v>1146.42</v>
      </c>
      <c r="M144" s="14">
        <v>17828.580000000002</v>
      </c>
    </row>
    <row r="145" spans="1:22" x14ac:dyDescent="0.25">
      <c r="A145" s="13" t="s">
        <v>179</v>
      </c>
      <c r="B145" s="13" t="s">
        <v>139</v>
      </c>
      <c r="C145" s="17" t="s">
        <v>504</v>
      </c>
      <c r="D145" s="13" t="s">
        <v>506</v>
      </c>
      <c r="E145" s="14">
        <v>25000</v>
      </c>
      <c r="F145" s="14">
        <v>0</v>
      </c>
      <c r="G145" s="14">
        <v>25000</v>
      </c>
      <c r="H145" s="14">
        <v>717.5</v>
      </c>
      <c r="I145" s="14">
        <v>0</v>
      </c>
      <c r="J145" s="14">
        <v>760</v>
      </c>
      <c r="K145" s="14">
        <v>1375.12</v>
      </c>
      <c r="L145" s="14">
        <v>2852.62</v>
      </c>
      <c r="M145" s="14">
        <v>22147.38</v>
      </c>
    </row>
    <row r="146" spans="1:22" x14ac:dyDescent="0.25">
      <c r="A146" s="13" t="s">
        <v>180</v>
      </c>
      <c r="B146" s="13" t="s">
        <v>67</v>
      </c>
      <c r="C146" s="17" t="s">
        <v>503</v>
      </c>
      <c r="D146" s="13" t="s">
        <v>506</v>
      </c>
      <c r="E146" s="14">
        <v>25000</v>
      </c>
      <c r="F146" s="14">
        <v>0</v>
      </c>
      <c r="G146" s="14">
        <v>25000</v>
      </c>
      <c r="H146" s="14">
        <v>717.5</v>
      </c>
      <c r="I146" s="14">
        <v>0</v>
      </c>
      <c r="J146" s="14">
        <v>760</v>
      </c>
      <c r="K146" s="14">
        <v>25</v>
      </c>
      <c r="L146" s="14">
        <v>1502.5</v>
      </c>
      <c r="M146" s="14">
        <v>23497.5</v>
      </c>
    </row>
    <row r="147" spans="1:22" x14ac:dyDescent="0.25">
      <c r="A147" s="13" t="s">
        <v>181</v>
      </c>
      <c r="B147" s="13" t="s">
        <v>27</v>
      </c>
      <c r="C147" s="17" t="s">
        <v>503</v>
      </c>
      <c r="D147" s="13" t="s">
        <v>506</v>
      </c>
      <c r="E147" s="14">
        <v>17710</v>
      </c>
      <c r="F147" s="14">
        <v>0</v>
      </c>
      <c r="G147" s="14">
        <v>17710</v>
      </c>
      <c r="H147" s="14">
        <v>508.28</v>
      </c>
      <c r="I147" s="14">
        <v>0</v>
      </c>
      <c r="J147" s="14">
        <v>538.38</v>
      </c>
      <c r="K147" s="14">
        <v>25</v>
      </c>
      <c r="L147" s="14">
        <v>1071.6600000000001</v>
      </c>
      <c r="M147" s="14">
        <v>16638.34</v>
      </c>
    </row>
    <row r="148" spans="1:22" x14ac:dyDescent="0.25">
      <c r="A148" s="13" t="s">
        <v>182</v>
      </c>
      <c r="B148" s="13" t="s">
        <v>137</v>
      </c>
      <c r="C148" s="17" t="s">
        <v>503</v>
      </c>
      <c r="D148" s="13" t="s">
        <v>506</v>
      </c>
      <c r="E148" s="14">
        <v>20730</v>
      </c>
      <c r="F148" s="14">
        <v>0</v>
      </c>
      <c r="G148" s="14">
        <v>20730</v>
      </c>
      <c r="H148" s="14">
        <v>594.95000000000005</v>
      </c>
      <c r="I148" s="14">
        <v>0</v>
      </c>
      <c r="J148" s="14">
        <v>630.19000000000005</v>
      </c>
      <c r="K148" s="14">
        <v>25</v>
      </c>
      <c r="L148" s="14">
        <v>1250.1400000000001</v>
      </c>
      <c r="M148" s="14">
        <v>19479.86</v>
      </c>
    </row>
    <row r="149" spans="1:22" x14ac:dyDescent="0.25">
      <c r="A149" s="13" t="s">
        <v>183</v>
      </c>
      <c r="B149" s="13" t="s">
        <v>27</v>
      </c>
      <c r="C149" s="17" t="s">
        <v>503</v>
      </c>
      <c r="D149" s="13" t="s">
        <v>506</v>
      </c>
      <c r="E149" s="14">
        <v>17710</v>
      </c>
      <c r="F149" s="14">
        <v>0</v>
      </c>
      <c r="G149" s="14">
        <v>17710</v>
      </c>
      <c r="H149" s="14">
        <v>508.28</v>
      </c>
      <c r="I149" s="14">
        <v>0</v>
      </c>
      <c r="J149" s="14">
        <v>538.38</v>
      </c>
      <c r="K149" s="14">
        <v>125</v>
      </c>
      <c r="L149" s="14">
        <v>1171.6600000000001</v>
      </c>
      <c r="M149" s="14">
        <v>16538.34</v>
      </c>
    </row>
    <row r="150" spans="1:22" s="1" customFormat="1" x14ac:dyDescent="0.25">
      <c r="A150" s="15" t="s">
        <v>39</v>
      </c>
      <c r="B150" s="15">
        <v>41</v>
      </c>
      <c r="C150" s="11"/>
      <c r="D150" s="15"/>
      <c r="E150" s="16">
        <v>846155</v>
      </c>
      <c r="F150" s="16">
        <v>0</v>
      </c>
      <c r="G150" s="16">
        <v>846155</v>
      </c>
      <c r="H150" s="16">
        <v>24284.720000000001</v>
      </c>
      <c r="I150" s="16">
        <v>250.19</v>
      </c>
      <c r="J150" s="16">
        <v>25723.01</v>
      </c>
      <c r="K150" s="16">
        <v>16313.87</v>
      </c>
      <c r="L150" s="16">
        <v>66571.789999999994</v>
      </c>
      <c r="M150" s="16">
        <v>779583.21</v>
      </c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x14ac:dyDescent="0.25">
      <c r="A151" s="13"/>
      <c r="B151" s="13"/>
      <c r="C151" s="17"/>
      <c r="D151" s="13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22" s="1" customFormat="1" x14ac:dyDescent="0.25">
      <c r="A152" s="15" t="s">
        <v>184</v>
      </c>
      <c r="B152" s="15"/>
      <c r="C152" s="11"/>
      <c r="D152" s="15"/>
      <c r="E152" s="16"/>
      <c r="F152" s="16"/>
      <c r="G152" s="16"/>
      <c r="H152" s="16"/>
      <c r="I152" s="16"/>
      <c r="J152" s="16"/>
      <c r="K152" s="16"/>
      <c r="L152" s="16"/>
      <c r="M152" s="16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x14ac:dyDescent="0.25">
      <c r="A153" s="13" t="s">
        <v>185</v>
      </c>
      <c r="B153" s="13" t="s">
        <v>80</v>
      </c>
      <c r="C153" s="17" t="s">
        <v>503</v>
      </c>
      <c r="D153" s="13" t="s">
        <v>506</v>
      </c>
      <c r="E153" s="14">
        <v>12523.5</v>
      </c>
      <c r="F153" s="14">
        <v>0</v>
      </c>
      <c r="G153" s="14">
        <v>12523.5</v>
      </c>
      <c r="H153" s="14">
        <v>359.42</v>
      </c>
      <c r="I153" s="14">
        <v>0</v>
      </c>
      <c r="J153" s="14">
        <v>380.71</v>
      </c>
      <c r="K153" s="14">
        <v>25</v>
      </c>
      <c r="L153" s="14">
        <v>765.13</v>
      </c>
      <c r="M153" s="14">
        <v>11758.37</v>
      </c>
    </row>
    <row r="154" spans="1:22" x14ac:dyDescent="0.25">
      <c r="A154" s="13" t="s">
        <v>186</v>
      </c>
      <c r="B154" s="13" t="s">
        <v>187</v>
      </c>
      <c r="C154" s="17" t="s">
        <v>503</v>
      </c>
      <c r="D154" s="13" t="s">
        <v>506</v>
      </c>
      <c r="E154" s="14">
        <v>14000</v>
      </c>
      <c r="F154" s="14">
        <v>0</v>
      </c>
      <c r="G154" s="14">
        <v>14000</v>
      </c>
      <c r="H154" s="14">
        <v>401.8</v>
      </c>
      <c r="I154" s="14">
        <v>0</v>
      </c>
      <c r="J154" s="14">
        <v>425.6</v>
      </c>
      <c r="K154" s="14">
        <v>25</v>
      </c>
      <c r="L154" s="14">
        <v>852.4</v>
      </c>
      <c r="M154" s="14">
        <v>13147.6</v>
      </c>
    </row>
    <row r="155" spans="1:22" x14ac:dyDescent="0.25">
      <c r="A155" s="13" t="s">
        <v>188</v>
      </c>
      <c r="B155" s="13" t="s">
        <v>125</v>
      </c>
      <c r="C155" s="17" t="s">
        <v>503</v>
      </c>
      <c r="D155" s="13" t="s">
        <v>505</v>
      </c>
      <c r="E155" s="14">
        <v>25000</v>
      </c>
      <c r="F155" s="14">
        <v>0</v>
      </c>
      <c r="G155" s="14">
        <v>25000</v>
      </c>
      <c r="H155" s="14">
        <v>717.5</v>
      </c>
      <c r="I155" s="14">
        <v>0</v>
      </c>
      <c r="J155" s="14">
        <v>760</v>
      </c>
      <c r="K155" s="14">
        <v>25</v>
      </c>
      <c r="L155" s="14">
        <v>1502.5</v>
      </c>
      <c r="M155" s="14">
        <v>23497.5</v>
      </c>
    </row>
    <row r="156" spans="1:22" x14ac:dyDescent="0.25">
      <c r="A156" s="13" t="s">
        <v>189</v>
      </c>
      <c r="B156" s="13" t="s">
        <v>190</v>
      </c>
      <c r="C156" s="17" t="s">
        <v>503</v>
      </c>
      <c r="D156" s="13" t="s">
        <v>506</v>
      </c>
      <c r="E156" s="14">
        <v>20000</v>
      </c>
      <c r="F156" s="14">
        <v>0</v>
      </c>
      <c r="G156" s="14">
        <v>20000</v>
      </c>
      <c r="H156" s="14">
        <v>574</v>
      </c>
      <c r="I156" s="14">
        <v>0</v>
      </c>
      <c r="J156" s="14">
        <v>608</v>
      </c>
      <c r="K156" s="14">
        <v>125</v>
      </c>
      <c r="L156" s="14">
        <v>1307</v>
      </c>
      <c r="M156" s="14">
        <v>18693</v>
      </c>
    </row>
    <row r="157" spans="1:22" x14ac:dyDescent="0.25">
      <c r="A157" s="13" t="s">
        <v>191</v>
      </c>
      <c r="B157" s="13" t="s">
        <v>80</v>
      </c>
      <c r="C157" s="17" t="s">
        <v>503</v>
      </c>
      <c r="D157" s="13" t="s">
        <v>506</v>
      </c>
      <c r="E157" s="14">
        <v>25000</v>
      </c>
      <c r="F157" s="14">
        <v>0</v>
      </c>
      <c r="G157" s="14">
        <v>25000</v>
      </c>
      <c r="H157" s="14">
        <v>717.5</v>
      </c>
      <c r="I157" s="14">
        <v>0</v>
      </c>
      <c r="J157" s="14">
        <v>760</v>
      </c>
      <c r="K157" s="14">
        <v>1495.12</v>
      </c>
      <c r="L157" s="14">
        <v>2972.62</v>
      </c>
      <c r="M157" s="14">
        <v>22027.38</v>
      </c>
    </row>
    <row r="158" spans="1:22" x14ac:dyDescent="0.25">
      <c r="A158" s="13" t="s">
        <v>192</v>
      </c>
      <c r="B158" s="13" t="s">
        <v>80</v>
      </c>
      <c r="C158" s="17" t="s">
        <v>503</v>
      </c>
      <c r="D158" s="13" t="s">
        <v>506</v>
      </c>
      <c r="E158" s="14">
        <v>14000</v>
      </c>
      <c r="F158" s="14">
        <v>0</v>
      </c>
      <c r="G158" s="14">
        <v>14000</v>
      </c>
      <c r="H158" s="14">
        <v>401.8</v>
      </c>
      <c r="I158" s="14">
        <v>0</v>
      </c>
      <c r="J158" s="14">
        <v>425.6</v>
      </c>
      <c r="K158" s="14">
        <v>25</v>
      </c>
      <c r="L158" s="14">
        <v>852.4</v>
      </c>
      <c r="M158" s="14">
        <v>13147.6</v>
      </c>
    </row>
    <row r="159" spans="1:22" x14ac:dyDescent="0.25">
      <c r="A159" s="13" t="s">
        <v>193</v>
      </c>
      <c r="B159" s="13" t="s">
        <v>194</v>
      </c>
      <c r="C159" s="17" t="s">
        <v>503</v>
      </c>
      <c r="D159" s="13" t="s">
        <v>506</v>
      </c>
      <c r="E159" s="14">
        <v>25000</v>
      </c>
      <c r="F159" s="14">
        <v>0</v>
      </c>
      <c r="G159" s="14">
        <v>25000</v>
      </c>
      <c r="H159" s="14">
        <v>717.5</v>
      </c>
      <c r="I159" s="14">
        <v>0</v>
      </c>
      <c r="J159" s="14">
        <v>760</v>
      </c>
      <c r="K159" s="14">
        <v>25</v>
      </c>
      <c r="L159" s="14">
        <v>1502.5</v>
      </c>
      <c r="M159" s="14">
        <v>23497.5</v>
      </c>
    </row>
    <row r="160" spans="1:22" x14ac:dyDescent="0.25">
      <c r="A160" s="13" t="s">
        <v>195</v>
      </c>
      <c r="B160" s="13" t="s">
        <v>196</v>
      </c>
      <c r="C160" s="17" t="s">
        <v>503</v>
      </c>
      <c r="D160" s="13" t="s">
        <v>506</v>
      </c>
      <c r="E160" s="14">
        <v>20000</v>
      </c>
      <c r="F160" s="14">
        <v>0</v>
      </c>
      <c r="G160" s="14">
        <v>20000</v>
      </c>
      <c r="H160" s="14">
        <v>574</v>
      </c>
      <c r="I160" s="14">
        <v>0</v>
      </c>
      <c r="J160" s="14">
        <v>608</v>
      </c>
      <c r="K160" s="14">
        <v>25</v>
      </c>
      <c r="L160" s="14">
        <v>1207</v>
      </c>
      <c r="M160" s="14">
        <v>18793</v>
      </c>
    </row>
    <row r="161" spans="1:22" x14ac:dyDescent="0.25">
      <c r="A161" s="13" t="s">
        <v>197</v>
      </c>
      <c r="B161" s="13" t="s">
        <v>190</v>
      </c>
      <c r="C161" s="17" t="s">
        <v>503</v>
      </c>
      <c r="D161" s="13" t="s">
        <v>506</v>
      </c>
      <c r="E161" s="14">
        <v>35000</v>
      </c>
      <c r="F161" s="14">
        <v>0</v>
      </c>
      <c r="G161" s="14">
        <v>35000</v>
      </c>
      <c r="H161" s="14">
        <v>1004.5</v>
      </c>
      <c r="I161" s="14">
        <v>0</v>
      </c>
      <c r="J161" s="14">
        <v>1064</v>
      </c>
      <c r="K161" s="14">
        <v>25</v>
      </c>
      <c r="L161" s="14">
        <v>2093.5</v>
      </c>
      <c r="M161" s="14">
        <v>32906.5</v>
      </c>
    </row>
    <row r="162" spans="1:22" x14ac:dyDescent="0.25">
      <c r="A162" s="13" t="s">
        <v>198</v>
      </c>
      <c r="B162" s="13" t="s">
        <v>50</v>
      </c>
      <c r="C162" s="17" t="s">
        <v>503</v>
      </c>
      <c r="D162" s="13" t="s">
        <v>505</v>
      </c>
      <c r="E162" s="14">
        <v>15000</v>
      </c>
      <c r="F162" s="14">
        <v>0</v>
      </c>
      <c r="G162" s="14">
        <v>15000</v>
      </c>
      <c r="H162" s="14">
        <v>430.5</v>
      </c>
      <c r="I162" s="14">
        <v>0</v>
      </c>
      <c r="J162" s="14">
        <v>456</v>
      </c>
      <c r="K162" s="14">
        <v>25</v>
      </c>
      <c r="L162" s="14">
        <v>911.5</v>
      </c>
      <c r="M162" s="14">
        <v>14088.5</v>
      </c>
    </row>
    <row r="163" spans="1:22" x14ac:dyDescent="0.25">
      <c r="A163" s="13" t="s">
        <v>199</v>
      </c>
      <c r="B163" s="13" t="s">
        <v>190</v>
      </c>
      <c r="C163" s="17" t="s">
        <v>503</v>
      </c>
      <c r="D163" s="13" t="s">
        <v>505</v>
      </c>
      <c r="E163" s="14">
        <v>30000</v>
      </c>
      <c r="F163" s="14">
        <v>0</v>
      </c>
      <c r="G163" s="14">
        <v>30000</v>
      </c>
      <c r="H163" s="14">
        <v>861</v>
      </c>
      <c r="I163" s="14">
        <v>0</v>
      </c>
      <c r="J163" s="14">
        <v>912</v>
      </c>
      <c r="K163" s="14">
        <v>1760.35</v>
      </c>
      <c r="L163" s="14">
        <v>3533.35</v>
      </c>
      <c r="M163" s="14">
        <v>26466.65</v>
      </c>
    </row>
    <row r="164" spans="1:22" x14ac:dyDescent="0.25">
      <c r="A164" s="13" t="s">
        <v>200</v>
      </c>
      <c r="B164" s="13" t="s">
        <v>201</v>
      </c>
      <c r="C164" s="17" t="s">
        <v>503</v>
      </c>
      <c r="D164" s="13" t="s">
        <v>505</v>
      </c>
      <c r="E164" s="14">
        <v>30000</v>
      </c>
      <c r="F164" s="14">
        <v>0</v>
      </c>
      <c r="G164" s="14">
        <v>30000</v>
      </c>
      <c r="H164" s="14">
        <v>861</v>
      </c>
      <c r="I164" s="14">
        <v>0</v>
      </c>
      <c r="J164" s="14">
        <v>912</v>
      </c>
      <c r="K164" s="14">
        <v>1375.12</v>
      </c>
      <c r="L164" s="14">
        <v>3148.12</v>
      </c>
      <c r="M164" s="14">
        <v>26851.88</v>
      </c>
    </row>
    <row r="165" spans="1:22" x14ac:dyDescent="0.25">
      <c r="A165" s="13" t="s">
        <v>202</v>
      </c>
      <c r="B165" s="13" t="s">
        <v>187</v>
      </c>
      <c r="C165" s="17" t="s">
        <v>503</v>
      </c>
      <c r="D165" s="13" t="s">
        <v>505</v>
      </c>
      <c r="E165" s="14">
        <v>18000</v>
      </c>
      <c r="F165" s="14">
        <v>0</v>
      </c>
      <c r="G165" s="14">
        <v>18000</v>
      </c>
      <c r="H165" s="14">
        <v>516.6</v>
      </c>
      <c r="I165" s="14">
        <v>0</v>
      </c>
      <c r="J165" s="14">
        <v>547.20000000000005</v>
      </c>
      <c r="K165" s="14">
        <v>25</v>
      </c>
      <c r="L165" s="14">
        <v>1088.8</v>
      </c>
      <c r="M165" s="14">
        <v>16911.2</v>
      </c>
    </row>
    <row r="166" spans="1:22" x14ac:dyDescent="0.25">
      <c r="A166" s="13" t="s">
        <v>203</v>
      </c>
      <c r="B166" s="13" t="s">
        <v>204</v>
      </c>
      <c r="C166" s="17" t="s">
        <v>503</v>
      </c>
      <c r="D166" s="13" t="s">
        <v>506</v>
      </c>
      <c r="E166" s="14">
        <v>45000</v>
      </c>
      <c r="F166" s="14">
        <v>0</v>
      </c>
      <c r="G166" s="14">
        <v>45000</v>
      </c>
      <c r="H166" s="14">
        <v>1291.5</v>
      </c>
      <c r="I166" s="14">
        <v>1148.33</v>
      </c>
      <c r="J166" s="14">
        <v>1368</v>
      </c>
      <c r="K166" s="14">
        <v>25</v>
      </c>
      <c r="L166" s="14">
        <v>3832.83</v>
      </c>
      <c r="M166" s="14">
        <v>41167.17</v>
      </c>
    </row>
    <row r="167" spans="1:22" x14ac:dyDescent="0.25">
      <c r="A167" s="13" t="s">
        <v>205</v>
      </c>
      <c r="B167" s="13" t="s">
        <v>190</v>
      </c>
      <c r="C167" s="17" t="s">
        <v>503</v>
      </c>
      <c r="D167" s="13" t="s">
        <v>506</v>
      </c>
      <c r="E167" s="14">
        <v>20000</v>
      </c>
      <c r="F167" s="14">
        <v>0</v>
      </c>
      <c r="G167" s="14">
        <v>20000</v>
      </c>
      <c r="H167" s="14">
        <v>574</v>
      </c>
      <c r="I167" s="14">
        <v>0</v>
      </c>
      <c r="J167" s="14">
        <v>608</v>
      </c>
      <c r="K167" s="14">
        <v>25</v>
      </c>
      <c r="L167" s="14">
        <v>1207</v>
      </c>
      <c r="M167" s="14">
        <v>18793</v>
      </c>
    </row>
    <row r="168" spans="1:22" x14ac:dyDescent="0.25">
      <c r="A168" s="13" t="s">
        <v>206</v>
      </c>
      <c r="B168" s="13" t="s">
        <v>80</v>
      </c>
      <c r="C168" s="17" t="s">
        <v>503</v>
      </c>
      <c r="D168" s="13" t="s">
        <v>505</v>
      </c>
      <c r="E168" s="14">
        <v>22000</v>
      </c>
      <c r="F168" s="14">
        <v>0</v>
      </c>
      <c r="G168" s="14">
        <v>22000</v>
      </c>
      <c r="H168" s="14">
        <v>631.4</v>
      </c>
      <c r="I168" s="14">
        <v>0</v>
      </c>
      <c r="J168" s="14">
        <v>668.8</v>
      </c>
      <c r="K168" s="14">
        <v>1375.12</v>
      </c>
      <c r="L168" s="14">
        <v>2675.32</v>
      </c>
      <c r="M168" s="14">
        <v>19324.68</v>
      </c>
    </row>
    <row r="169" spans="1:22" s="1" customFormat="1" x14ac:dyDescent="0.25">
      <c r="A169" s="15" t="s">
        <v>39</v>
      </c>
      <c r="B169" s="15">
        <v>16</v>
      </c>
      <c r="C169" s="11"/>
      <c r="D169" s="15"/>
      <c r="E169" s="16">
        <v>370523.5</v>
      </c>
      <c r="F169" s="16">
        <v>0</v>
      </c>
      <c r="G169" s="16">
        <v>370523.5</v>
      </c>
      <c r="H169" s="16">
        <v>10634.02</v>
      </c>
      <c r="I169" s="16">
        <v>1148.33</v>
      </c>
      <c r="J169" s="16">
        <v>11263.91</v>
      </c>
      <c r="K169" s="16">
        <v>6405.71</v>
      </c>
      <c r="L169" s="16">
        <v>29451.97</v>
      </c>
      <c r="M169" s="16">
        <v>341071.53</v>
      </c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x14ac:dyDescent="0.25">
      <c r="A170" s="13"/>
      <c r="B170" s="13"/>
      <c r="C170" s="17"/>
      <c r="D170" s="13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22" s="1" customFormat="1" x14ac:dyDescent="0.25">
      <c r="A171" s="15" t="s">
        <v>207</v>
      </c>
      <c r="B171" s="15"/>
      <c r="C171" s="11"/>
      <c r="D171" s="15"/>
      <c r="E171" s="16"/>
      <c r="F171" s="16"/>
      <c r="G171" s="16"/>
      <c r="H171" s="16"/>
      <c r="I171" s="16"/>
      <c r="J171" s="16"/>
      <c r="K171" s="16"/>
      <c r="L171" s="16"/>
      <c r="M171" s="16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x14ac:dyDescent="0.25">
      <c r="A172" s="13" t="s">
        <v>208</v>
      </c>
      <c r="B172" s="13" t="s">
        <v>209</v>
      </c>
      <c r="C172" s="17" t="s">
        <v>503</v>
      </c>
      <c r="D172" s="13" t="s">
        <v>505</v>
      </c>
      <c r="E172" s="14">
        <v>32000</v>
      </c>
      <c r="F172" s="14">
        <v>0</v>
      </c>
      <c r="G172" s="14">
        <v>32000</v>
      </c>
      <c r="H172" s="14">
        <v>918.4</v>
      </c>
      <c r="I172" s="14">
        <v>0</v>
      </c>
      <c r="J172" s="14">
        <v>972.8</v>
      </c>
      <c r="K172" s="14">
        <v>1375.12</v>
      </c>
      <c r="L172" s="14">
        <v>3266.32</v>
      </c>
      <c r="M172" s="14">
        <v>28733.68</v>
      </c>
    </row>
    <row r="173" spans="1:22" x14ac:dyDescent="0.25">
      <c r="A173" s="13" t="s">
        <v>210</v>
      </c>
      <c r="B173" s="13" t="s">
        <v>77</v>
      </c>
      <c r="C173" s="17" t="s">
        <v>503</v>
      </c>
      <c r="D173" s="13" t="s">
        <v>506</v>
      </c>
      <c r="E173" s="14">
        <v>22000</v>
      </c>
      <c r="F173" s="14">
        <v>0</v>
      </c>
      <c r="G173" s="14">
        <v>22000</v>
      </c>
      <c r="H173" s="14">
        <v>631.4</v>
      </c>
      <c r="I173" s="14">
        <v>0</v>
      </c>
      <c r="J173" s="14">
        <v>668.8</v>
      </c>
      <c r="K173" s="14">
        <v>25</v>
      </c>
      <c r="L173" s="14">
        <v>1325.2</v>
      </c>
      <c r="M173" s="14">
        <v>20674.8</v>
      </c>
    </row>
    <row r="174" spans="1:22" x14ac:dyDescent="0.25">
      <c r="A174" s="13" t="s">
        <v>211</v>
      </c>
      <c r="B174" s="13" t="s">
        <v>212</v>
      </c>
      <c r="C174" s="17" t="s">
        <v>503</v>
      </c>
      <c r="D174" s="13" t="s">
        <v>506</v>
      </c>
      <c r="E174" s="14">
        <v>35000</v>
      </c>
      <c r="F174" s="14">
        <v>0</v>
      </c>
      <c r="G174" s="14">
        <v>35000</v>
      </c>
      <c r="H174" s="14">
        <v>1004.5</v>
      </c>
      <c r="I174" s="14">
        <v>0</v>
      </c>
      <c r="J174" s="14">
        <v>1064</v>
      </c>
      <c r="K174" s="14">
        <v>25</v>
      </c>
      <c r="L174" s="14">
        <v>2093.5</v>
      </c>
      <c r="M174" s="14">
        <v>32906.5</v>
      </c>
    </row>
    <row r="175" spans="1:22" x14ac:dyDescent="0.25">
      <c r="A175" s="13" t="s">
        <v>213</v>
      </c>
      <c r="B175" s="13" t="s">
        <v>30</v>
      </c>
      <c r="C175" s="17" t="s">
        <v>503</v>
      </c>
      <c r="D175" s="13" t="s">
        <v>505</v>
      </c>
      <c r="E175" s="14">
        <v>15823.5</v>
      </c>
      <c r="F175" s="14">
        <v>0</v>
      </c>
      <c r="G175" s="14">
        <v>15823.5</v>
      </c>
      <c r="H175" s="14">
        <v>454.13</v>
      </c>
      <c r="I175" s="14">
        <v>0</v>
      </c>
      <c r="J175" s="14">
        <v>481.03</v>
      </c>
      <c r="K175" s="14">
        <v>4981.63</v>
      </c>
      <c r="L175" s="14">
        <v>5916.79</v>
      </c>
      <c r="M175" s="14">
        <v>9906.7099999999991</v>
      </c>
    </row>
    <row r="176" spans="1:22" s="1" customFormat="1" x14ac:dyDescent="0.25">
      <c r="A176" s="15" t="s">
        <v>39</v>
      </c>
      <c r="B176" s="15">
        <v>4</v>
      </c>
      <c r="C176" s="11"/>
      <c r="D176" s="15"/>
      <c r="E176" s="16">
        <v>104823.5</v>
      </c>
      <c r="F176" s="16">
        <v>0</v>
      </c>
      <c r="G176" s="16">
        <v>104823.5</v>
      </c>
      <c r="H176" s="16">
        <v>3008.43</v>
      </c>
      <c r="I176" s="16">
        <v>0</v>
      </c>
      <c r="J176" s="16">
        <v>3186.63</v>
      </c>
      <c r="K176" s="16">
        <v>6406.75</v>
      </c>
      <c r="L176" s="16">
        <v>12601.81</v>
      </c>
      <c r="M176" s="16">
        <v>92221.69</v>
      </c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x14ac:dyDescent="0.25">
      <c r="A177" s="13"/>
      <c r="B177" s="13"/>
      <c r="C177" s="17"/>
      <c r="D177" s="13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22" s="1" customFormat="1" x14ac:dyDescent="0.25">
      <c r="A178" s="15" t="s">
        <v>214</v>
      </c>
      <c r="B178" s="15"/>
      <c r="C178" s="11"/>
      <c r="D178" s="15"/>
      <c r="E178" s="16"/>
      <c r="F178" s="16"/>
      <c r="G178" s="16"/>
      <c r="H178" s="16"/>
      <c r="I178" s="16"/>
      <c r="J178" s="16"/>
      <c r="K178" s="16"/>
      <c r="L178" s="16"/>
      <c r="M178" s="16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x14ac:dyDescent="0.25">
      <c r="A179" s="13" t="s">
        <v>215</v>
      </c>
      <c r="B179" s="13" t="s">
        <v>77</v>
      </c>
      <c r="C179" s="17" t="s">
        <v>503</v>
      </c>
      <c r="D179" s="13" t="s">
        <v>506</v>
      </c>
      <c r="E179" s="14">
        <v>17710</v>
      </c>
      <c r="F179" s="14">
        <v>0</v>
      </c>
      <c r="G179" s="14">
        <v>17710</v>
      </c>
      <c r="H179" s="14">
        <v>508.28</v>
      </c>
      <c r="I179" s="14">
        <v>0</v>
      </c>
      <c r="J179" s="14">
        <v>538.38</v>
      </c>
      <c r="K179" s="14">
        <v>25</v>
      </c>
      <c r="L179" s="14">
        <v>1071.6600000000001</v>
      </c>
      <c r="M179" s="14">
        <v>16638.34</v>
      </c>
    </row>
    <row r="180" spans="1:22" x14ac:dyDescent="0.25">
      <c r="A180" s="13" t="s">
        <v>216</v>
      </c>
      <c r="B180" s="13" t="s">
        <v>217</v>
      </c>
      <c r="C180" s="17" t="s">
        <v>503</v>
      </c>
      <c r="D180" s="13" t="s">
        <v>505</v>
      </c>
      <c r="E180" s="14">
        <v>13519</v>
      </c>
      <c r="F180" s="14">
        <v>0</v>
      </c>
      <c r="G180" s="14">
        <v>13519</v>
      </c>
      <c r="H180" s="14">
        <v>388</v>
      </c>
      <c r="I180" s="14">
        <v>0</v>
      </c>
      <c r="J180" s="14">
        <v>410.98</v>
      </c>
      <c r="K180" s="14">
        <v>145</v>
      </c>
      <c r="L180" s="14">
        <v>943.98</v>
      </c>
      <c r="M180" s="14">
        <v>12575.02</v>
      </c>
    </row>
    <row r="181" spans="1:22" x14ac:dyDescent="0.25">
      <c r="A181" s="13" t="s">
        <v>218</v>
      </c>
      <c r="B181" s="13" t="s">
        <v>80</v>
      </c>
      <c r="C181" s="17" t="s">
        <v>503</v>
      </c>
      <c r="D181" s="13" t="s">
        <v>505</v>
      </c>
      <c r="E181" s="14">
        <v>14200.96</v>
      </c>
      <c r="F181" s="14">
        <v>0</v>
      </c>
      <c r="G181" s="14">
        <v>14200.96</v>
      </c>
      <c r="H181" s="14">
        <v>407.57</v>
      </c>
      <c r="I181" s="14">
        <v>0</v>
      </c>
      <c r="J181" s="14">
        <v>431.71</v>
      </c>
      <c r="K181" s="14">
        <v>2563.39</v>
      </c>
      <c r="L181" s="14">
        <v>3402.67</v>
      </c>
      <c r="M181" s="14">
        <v>10798.29</v>
      </c>
    </row>
    <row r="182" spans="1:22" x14ac:dyDescent="0.25">
      <c r="A182" s="13" t="s">
        <v>219</v>
      </c>
      <c r="B182" s="13" t="s">
        <v>80</v>
      </c>
      <c r="C182" s="17" t="s">
        <v>503</v>
      </c>
      <c r="D182" s="13" t="s">
        <v>506</v>
      </c>
      <c r="E182" s="14">
        <v>20000</v>
      </c>
      <c r="F182" s="14">
        <v>0</v>
      </c>
      <c r="G182" s="14">
        <v>20000</v>
      </c>
      <c r="H182" s="14">
        <v>574</v>
      </c>
      <c r="I182" s="14">
        <v>0</v>
      </c>
      <c r="J182" s="14">
        <v>608</v>
      </c>
      <c r="K182" s="14">
        <v>25</v>
      </c>
      <c r="L182" s="14">
        <v>1207</v>
      </c>
      <c r="M182" s="14">
        <v>18793</v>
      </c>
    </row>
    <row r="183" spans="1:22" x14ac:dyDescent="0.25">
      <c r="A183" s="13" t="s">
        <v>220</v>
      </c>
      <c r="B183" s="13" t="s">
        <v>221</v>
      </c>
      <c r="C183" s="17" t="s">
        <v>503</v>
      </c>
      <c r="D183" s="13" t="s">
        <v>505</v>
      </c>
      <c r="E183" s="14">
        <v>16698</v>
      </c>
      <c r="F183" s="14">
        <v>0</v>
      </c>
      <c r="G183" s="14">
        <v>16698</v>
      </c>
      <c r="H183" s="14">
        <v>479.23</v>
      </c>
      <c r="I183" s="14">
        <v>0</v>
      </c>
      <c r="J183" s="14">
        <v>507.62</v>
      </c>
      <c r="K183" s="14">
        <v>3594.64</v>
      </c>
      <c r="L183" s="14">
        <v>4581.49</v>
      </c>
      <c r="M183" s="14">
        <v>12116.51</v>
      </c>
    </row>
    <row r="184" spans="1:22" x14ac:dyDescent="0.25">
      <c r="A184" s="13" t="s">
        <v>222</v>
      </c>
      <c r="B184" s="13" t="s">
        <v>221</v>
      </c>
      <c r="C184" s="17" t="s">
        <v>503</v>
      </c>
      <c r="D184" s="13" t="s">
        <v>505</v>
      </c>
      <c r="E184" s="14">
        <v>12523.5</v>
      </c>
      <c r="F184" s="14">
        <v>0</v>
      </c>
      <c r="G184" s="14">
        <v>12523.5</v>
      </c>
      <c r="H184" s="14">
        <v>359.42</v>
      </c>
      <c r="I184" s="14">
        <v>0</v>
      </c>
      <c r="J184" s="14">
        <v>380.71</v>
      </c>
      <c r="K184" s="14">
        <v>165</v>
      </c>
      <c r="L184" s="14">
        <v>905.13</v>
      </c>
      <c r="M184" s="14">
        <v>11618.37</v>
      </c>
    </row>
    <row r="185" spans="1:22" x14ac:dyDescent="0.25">
      <c r="A185" s="13" t="s">
        <v>223</v>
      </c>
      <c r="B185" s="13" t="s">
        <v>224</v>
      </c>
      <c r="C185" s="17" t="s">
        <v>503</v>
      </c>
      <c r="D185" s="13" t="s">
        <v>505</v>
      </c>
      <c r="E185" s="14">
        <v>14520</v>
      </c>
      <c r="F185" s="14">
        <v>0</v>
      </c>
      <c r="G185" s="14">
        <v>14520</v>
      </c>
      <c r="H185" s="14">
        <v>416.72</v>
      </c>
      <c r="I185" s="14">
        <v>0</v>
      </c>
      <c r="J185" s="14">
        <v>441.41</v>
      </c>
      <c r="K185" s="14">
        <v>25</v>
      </c>
      <c r="L185" s="14">
        <v>883.13</v>
      </c>
      <c r="M185" s="14">
        <v>13636.87</v>
      </c>
    </row>
    <row r="186" spans="1:22" x14ac:dyDescent="0.25">
      <c r="A186" s="13" t="s">
        <v>225</v>
      </c>
      <c r="B186" s="13" t="s">
        <v>224</v>
      </c>
      <c r="C186" s="17" t="s">
        <v>503</v>
      </c>
      <c r="D186" s="13" t="s">
        <v>505</v>
      </c>
      <c r="E186" s="14">
        <v>10200.959999999999</v>
      </c>
      <c r="F186" s="14">
        <v>0</v>
      </c>
      <c r="G186" s="14">
        <v>10200.959999999999</v>
      </c>
      <c r="H186" s="14">
        <v>292.77</v>
      </c>
      <c r="I186" s="14">
        <v>0</v>
      </c>
      <c r="J186" s="14">
        <v>310.11</v>
      </c>
      <c r="K186" s="14">
        <v>25</v>
      </c>
      <c r="L186" s="14">
        <v>627.88</v>
      </c>
      <c r="M186" s="14">
        <v>9573.08</v>
      </c>
    </row>
    <row r="187" spans="1:22" x14ac:dyDescent="0.25">
      <c r="A187" s="13" t="s">
        <v>226</v>
      </c>
      <c r="B187" s="13" t="s">
        <v>15</v>
      </c>
      <c r="C187" s="17" t="s">
        <v>503</v>
      </c>
      <c r="D187" s="13" t="s">
        <v>505</v>
      </c>
      <c r="E187" s="14">
        <v>16698</v>
      </c>
      <c r="F187" s="14">
        <v>0</v>
      </c>
      <c r="G187" s="14">
        <v>16698</v>
      </c>
      <c r="H187" s="14">
        <v>479.23</v>
      </c>
      <c r="I187" s="14">
        <v>0</v>
      </c>
      <c r="J187" s="14">
        <v>507.62</v>
      </c>
      <c r="K187" s="14">
        <v>25</v>
      </c>
      <c r="L187" s="14">
        <v>1011.85</v>
      </c>
      <c r="M187" s="14">
        <v>15686.15</v>
      </c>
    </row>
    <row r="188" spans="1:22" x14ac:dyDescent="0.25">
      <c r="A188" s="13" t="s">
        <v>227</v>
      </c>
      <c r="B188" s="13" t="s">
        <v>21</v>
      </c>
      <c r="C188" s="17" t="s">
        <v>503</v>
      </c>
      <c r="D188" s="13" t="s">
        <v>505</v>
      </c>
      <c r="E188" s="14">
        <v>13514</v>
      </c>
      <c r="F188" s="14">
        <v>0</v>
      </c>
      <c r="G188" s="14">
        <v>13514</v>
      </c>
      <c r="H188" s="14">
        <v>387.85</v>
      </c>
      <c r="I188" s="14">
        <v>0</v>
      </c>
      <c r="J188" s="14">
        <v>410.83</v>
      </c>
      <c r="K188" s="14">
        <v>2563.39</v>
      </c>
      <c r="L188" s="14">
        <v>3362.07</v>
      </c>
      <c r="M188" s="14">
        <v>10151.93</v>
      </c>
    </row>
    <row r="189" spans="1:22" x14ac:dyDescent="0.25">
      <c r="A189" s="13" t="s">
        <v>228</v>
      </c>
      <c r="B189" s="13" t="s">
        <v>21</v>
      </c>
      <c r="C189" s="17" t="s">
        <v>503</v>
      </c>
      <c r="D189" s="13" t="s">
        <v>505</v>
      </c>
      <c r="E189" s="14">
        <v>13519</v>
      </c>
      <c r="F189" s="14">
        <v>0</v>
      </c>
      <c r="G189" s="14">
        <v>13519</v>
      </c>
      <c r="H189" s="14">
        <v>388</v>
      </c>
      <c r="I189" s="14">
        <v>0</v>
      </c>
      <c r="J189" s="14">
        <v>410.98</v>
      </c>
      <c r="K189" s="14">
        <v>25</v>
      </c>
      <c r="L189" s="14">
        <v>823.98</v>
      </c>
      <c r="M189" s="14">
        <v>12695.02</v>
      </c>
    </row>
    <row r="190" spans="1:22" x14ac:dyDescent="0.25">
      <c r="A190" s="13" t="s">
        <v>229</v>
      </c>
      <c r="B190" s="13" t="s">
        <v>230</v>
      </c>
      <c r="C190" s="17" t="s">
        <v>503</v>
      </c>
      <c r="D190" s="13" t="s">
        <v>506</v>
      </c>
      <c r="E190" s="14">
        <v>15000</v>
      </c>
      <c r="F190" s="14">
        <v>0</v>
      </c>
      <c r="G190" s="14">
        <v>15000</v>
      </c>
      <c r="H190" s="14">
        <v>430.5</v>
      </c>
      <c r="I190" s="14">
        <v>0</v>
      </c>
      <c r="J190" s="14">
        <v>456</v>
      </c>
      <c r="K190" s="14">
        <v>145</v>
      </c>
      <c r="L190" s="14">
        <v>1031.5</v>
      </c>
      <c r="M190" s="14">
        <v>13968.5</v>
      </c>
    </row>
    <row r="191" spans="1:22" x14ac:dyDescent="0.25">
      <c r="A191" s="13" t="s">
        <v>231</v>
      </c>
      <c r="B191" s="13" t="s">
        <v>21</v>
      </c>
      <c r="C191" s="17" t="s">
        <v>503</v>
      </c>
      <c r="D191" s="13" t="s">
        <v>505</v>
      </c>
      <c r="E191" s="14">
        <v>13514</v>
      </c>
      <c r="F191" s="14">
        <v>0</v>
      </c>
      <c r="G191" s="14">
        <v>13514</v>
      </c>
      <c r="H191" s="14">
        <v>387.85</v>
      </c>
      <c r="I191" s="14">
        <v>0</v>
      </c>
      <c r="J191" s="14">
        <v>410.83</v>
      </c>
      <c r="K191" s="14">
        <v>1738.41</v>
      </c>
      <c r="L191" s="14">
        <v>2537.09</v>
      </c>
      <c r="M191" s="14">
        <v>10976.91</v>
      </c>
    </row>
    <row r="192" spans="1:22" x14ac:dyDescent="0.25">
      <c r="A192" s="13" t="s">
        <v>232</v>
      </c>
      <c r="B192" s="13" t="s">
        <v>21</v>
      </c>
      <c r="C192" s="17" t="s">
        <v>503</v>
      </c>
      <c r="D192" s="13" t="s">
        <v>505</v>
      </c>
      <c r="E192" s="14">
        <v>12523.5</v>
      </c>
      <c r="F192" s="14">
        <v>0</v>
      </c>
      <c r="G192" s="14">
        <v>12523.5</v>
      </c>
      <c r="H192" s="14">
        <v>359.42</v>
      </c>
      <c r="I192" s="14">
        <v>0</v>
      </c>
      <c r="J192" s="14">
        <v>380.71</v>
      </c>
      <c r="K192" s="14">
        <v>25</v>
      </c>
      <c r="L192" s="14">
        <v>765.13</v>
      </c>
      <c r="M192" s="14">
        <v>11758.37</v>
      </c>
    </row>
    <row r="193" spans="1:13" x14ac:dyDescent="0.25">
      <c r="A193" s="13" t="s">
        <v>233</v>
      </c>
      <c r="B193" s="13" t="s">
        <v>18</v>
      </c>
      <c r="C193" s="17" t="s">
        <v>503</v>
      </c>
      <c r="D193" s="13" t="s">
        <v>506</v>
      </c>
      <c r="E193" s="14">
        <v>10200.959999999999</v>
      </c>
      <c r="F193" s="14">
        <v>0</v>
      </c>
      <c r="G193" s="14">
        <v>10200.959999999999</v>
      </c>
      <c r="H193" s="14">
        <v>292.77</v>
      </c>
      <c r="I193" s="14">
        <v>0</v>
      </c>
      <c r="J193" s="14">
        <v>310.11</v>
      </c>
      <c r="K193" s="14">
        <v>25</v>
      </c>
      <c r="L193" s="14">
        <v>627.88</v>
      </c>
      <c r="M193" s="14">
        <v>9573.08</v>
      </c>
    </row>
    <row r="194" spans="1:13" x14ac:dyDescent="0.25">
      <c r="A194" s="13" t="s">
        <v>234</v>
      </c>
      <c r="B194" s="13" t="s">
        <v>235</v>
      </c>
      <c r="C194" s="17" t="s">
        <v>503</v>
      </c>
      <c r="D194" s="13" t="s">
        <v>505</v>
      </c>
      <c r="E194" s="14">
        <v>20000</v>
      </c>
      <c r="F194" s="14">
        <v>0</v>
      </c>
      <c r="G194" s="14">
        <v>20000</v>
      </c>
      <c r="H194" s="14">
        <v>574</v>
      </c>
      <c r="I194" s="14">
        <v>0</v>
      </c>
      <c r="J194" s="14">
        <v>608</v>
      </c>
      <c r="K194" s="14">
        <v>3246.81</v>
      </c>
      <c r="L194" s="14">
        <v>4428.8100000000004</v>
      </c>
      <c r="M194" s="14">
        <v>15571.19</v>
      </c>
    </row>
    <row r="195" spans="1:13" x14ac:dyDescent="0.25">
      <c r="A195" s="13" t="s">
        <v>236</v>
      </c>
      <c r="B195" s="13" t="s">
        <v>237</v>
      </c>
      <c r="C195" s="17" t="s">
        <v>503</v>
      </c>
      <c r="D195" s="13" t="s">
        <v>505</v>
      </c>
      <c r="E195" s="14">
        <v>13514.49</v>
      </c>
      <c r="F195" s="14">
        <v>0</v>
      </c>
      <c r="G195" s="14">
        <v>13514.49</v>
      </c>
      <c r="H195" s="14">
        <v>387.87</v>
      </c>
      <c r="I195" s="14">
        <v>0</v>
      </c>
      <c r="J195" s="14">
        <v>410.84</v>
      </c>
      <c r="K195" s="14">
        <v>25</v>
      </c>
      <c r="L195" s="14">
        <v>823.71</v>
      </c>
      <c r="M195" s="14">
        <v>12690.78</v>
      </c>
    </row>
    <row r="196" spans="1:13" x14ac:dyDescent="0.25">
      <c r="A196" s="13" t="s">
        <v>238</v>
      </c>
      <c r="B196" s="13" t="s">
        <v>30</v>
      </c>
      <c r="C196" s="17" t="s">
        <v>503</v>
      </c>
      <c r="D196" s="13" t="s">
        <v>505</v>
      </c>
      <c r="E196" s="14">
        <v>10200.959999999999</v>
      </c>
      <c r="F196" s="14">
        <v>0</v>
      </c>
      <c r="G196" s="14">
        <v>10200.959999999999</v>
      </c>
      <c r="H196" s="14">
        <v>292.77</v>
      </c>
      <c r="I196" s="14">
        <v>0</v>
      </c>
      <c r="J196" s="14">
        <v>310.11</v>
      </c>
      <c r="K196" s="14">
        <v>25</v>
      </c>
      <c r="L196" s="14">
        <v>627.88</v>
      </c>
      <c r="M196" s="14">
        <v>9573.08</v>
      </c>
    </row>
    <row r="197" spans="1:13" x14ac:dyDescent="0.25">
      <c r="A197" s="13" t="s">
        <v>239</v>
      </c>
      <c r="B197" s="13" t="s">
        <v>18</v>
      </c>
      <c r="C197" s="17" t="s">
        <v>503</v>
      </c>
      <c r="D197" s="13" t="s">
        <v>506</v>
      </c>
      <c r="E197" s="14">
        <v>10200.959999999999</v>
      </c>
      <c r="F197" s="14">
        <v>0</v>
      </c>
      <c r="G197" s="14">
        <v>10200.959999999999</v>
      </c>
      <c r="H197" s="14">
        <v>292.77</v>
      </c>
      <c r="I197" s="14">
        <v>0</v>
      </c>
      <c r="J197" s="14">
        <v>310.11</v>
      </c>
      <c r="K197" s="14">
        <v>125</v>
      </c>
      <c r="L197" s="14">
        <v>727.88</v>
      </c>
      <c r="M197" s="14">
        <v>9473.08</v>
      </c>
    </row>
    <row r="198" spans="1:13" x14ac:dyDescent="0.25">
      <c r="A198" s="13" t="s">
        <v>240</v>
      </c>
      <c r="B198" s="13" t="s">
        <v>30</v>
      </c>
      <c r="C198" s="17" t="s">
        <v>503</v>
      </c>
      <c r="D198" s="13" t="s">
        <v>505</v>
      </c>
      <c r="E198" s="14">
        <v>19602</v>
      </c>
      <c r="F198" s="14">
        <v>0</v>
      </c>
      <c r="G198" s="14">
        <v>19602</v>
      </c>
      <c r="H198" s="14">
        <v>562.58000000000004</v>
      </c>
      <c r="I198" s="14">
        <v>0</v>
      </c>
      <c r="J198" s="14">
        <v>595.9</v>
      </c>
      <c r="K198" s="14">
        <v>25</v>
      </c>
      <c r="L198" s="14">
        <v>1183.48</v>
      </c>
      <c r="M198" s="14">
        <v>18418.52</v>
      </c>
    </row>
    <row r="199" spans="1:13" x14ac:dyDescent="0.25">
      <c r="A199" s="13" t="s">
        <v>241</v>
      </c>
      <c r="B199" s="13" t="s">
        <v>242</v>
      </c>
      <c r="C199" s="17" t="s">
        <v>503</v>
      </c>
      <c r="D199" s="13" t="s">
        <v>505</v>
      </c>
      <c r="E199" s="14">
        <v>45000</v>
      </c>
      <c r="F199" s="14">
        <v>0</v>
      </c>
      <c r="G199" s="14">
        <v>45000</v>
      </c>
      <c r="H199" s="14">
        <v>1291.5</v>
      </c>
      <c r="I199" s="14">
        <v>1148.33</v>
      </c>
      <c r="J199" s="14">
        <v>1368</v>
      </c>
      <c r="K199" s="14">
        <v>25</v>
      </c>
      <c r="L199" s="14">
        <v>3832.83</v>
      </c>
      <c r="M199" s="14">
        <v>41167.17</v>
      </c>
    </row>
    <row r="200" spans="1:13" x14ac:dyDescent="0.25">
      <c r="A200" s="13" t="s">
        <v>243</v>
      </c>
      <c r="B200" s="13" t="s">
        <v>18</v>
      </c>
      <c r="C200" s="17" t="s">
        <v>503</v>
      </c>
      <c r="D200" s="13" t="s">
        <v>506</v>
      </c>
      <c r="E200" s="14">
        <v>10200.959999999999</v>
      </c>
      <c r="F200" s="14">
        <v>0</v>
      </c>
      <c r="G200" s="14">
        <v>10200.959999999999</v>
      </c>
      <c r="H200" s="14">
        <v>292.77</v>
      </c>
      <c r="I200" s="14">
        <v>0</v>
      </c>
      <c r="J200" s="14">
        <v>310.11</v>
      </c>
      <c r="K200" s="14">
        <v>25</v>
      </c>
      <c r="L200" s="14">
        <v>627.88</v>
      </c>
      <c r="M200" s="14">
        <v>9573.08</v>
      </c>
    </row>
    <row r="201" spans="1:13" x14ac:dyDescent="0.25">
      <c r="A201" s="13" t="s">
        <v>244</v>
      </c>
      <c r="B201" s="13" t="s">
        <v>245</v>
      </c>
      <c r="C201" s="17" t="s">
        <v>503</v>
      </c>
      <c r="D201" s="13" t="s">
        <v>505</v>
      </c>
      <c r="E201" s="14">
        <v>12523.5</v>
      </c>
      <c r="F201" s="14">
        <v>0</v>
      </c>
      <c r="G201" s="14">
        <v>12523.5</v>
      </c>
      <c r="H201" s="14">
        <v>359.42</v>
      </c>
      <c r="I201" s="14">
        <v>0</v>
      </c>
      <c r="J201" s="14">
        <v>380.71</v>
      </c>
      <c r="K201" s="14">
        <v>25</v>
      </c>
      <c r="L201" s="14">
        <v>765.13</v>
      </c>
      <c r="M201" s="14">
        <v>11758.37</v>
      </c>
    </row>
    <row r="202" spans="1:13" x14ac:dyDescent="0.25">
      <c r="A202" s="13" t="s">
        <v>246</v>
      </c>
      <c r="B202" s="13" t="s">
        <v>18</v>
      </c>
      <c r="C202" s="17" t="s">
        <v>503</v>
      </c>
      <c r="D202" s="13" t="s">
        <v>506</v>
      </c>
      <c r="E202" s="14">
        <v>10200.959999999999</v>
      </c>
      <c r="F202" s="14">
        <v>0</v>
      </c>
      <c r="G202" s="14">
        <v>10200.959999999999</v>
      </c>
      <c r="H202" s="14">
        <v>292.77</v>
      </c>
      <c r="I202" s="14">
        <v>0</v>
      </c>
      <c r="J202" s="14">
        <v>310.11</v>
      </c>
      <c r="K202" s="14">
        <v>25</v>
      </c>
      <c r="L202" s="14">
        <v>627.88</v>
      </c>
      <c r="M202" s="14">
        <v>9573.08</v>
      </c>
    </row>
    <row r="203" spans="1:13" x14ac:dyDescent="0.25">
      <c r="A203" s="13" t="s">
        <v>247</v>
      </c>
      <c r="B203" s="13" t="s">
        <v>245</v>
      </c>
      <c r="C203" s="17" t="s">
        <v>503</v>
      </c>
      <c r="D203" s="13" t="s">
        <v>505</v>
      </c>
      <c r="E203" s="14">
        <v>12523.5</v>
      </c>
      <c r="F203" s="14">
        <v>0</v>
      </c>
      <c r="G203" s="14">
        <v>12523.5</v>
      </c>
      <c r="H203" s="14">
        <v>359.42</v>
      </c>
      <c r="I203" s="14">
        <v>0</v>
      </c>
      <c r="J203" s="14">
        <v>380.71</v>
      </c>
      <c r="K203" s="14">
        <v>25</v>
      </c>
      <c r="L203" s="14">
        <v>765.13</v>
      </c>
      <c r="M203" s="14">
        <v>11758.37</v>
      </c>
    </row>
    <row r="204" spans="1:13" x14ac:dyDescent="0.25">
      <c r="A204" s="13" t="s">
        <v>248</v>
      </c>
      <c r="B204" s="13" t="s">
        <v>249</v>
      </c>
      <c r="C204" s="17" t="s">
        <v>503</v>
      </c>
      <c r="D204" s="13" t="s">
        <v>505</v>
      </c>
      <c r="E204" s="14">
        <v>20000</v>
      </c>
      <c r="F204" s="14">
        <v>0</v>
      </c>
      <c r="G204" s="14">
        <v>20000</v>
      </c>
      <c r="H204" s="14">
        <v>574</v>
      </c>
      <c r="I204" s="14">
        <v>0</v>
      </c>
      <c r="J204" s="14">
        <v>608</v>
      </c>
      <c r="K204" s="14">
        <v>25</v>
      </c>
      <c r="L204" s="14">
        <v>1207</v>
      </c>
      <c r="M204" s="14">
        <v>18793</v>
      </c>
    </row>
    <row r="205" spans="1:13" x14ac:dyDescent="0.25">
      <c r="A205" s="13" t="s">
        <v>250</v>
      </c>
      <c r="B205" s="13" t="s">
        <v>251</v>
      </c>
      <c r="C205" s="17" t="s">
        <v>503</v>
      </c>
      <c r="D205" s="13" t="s">
        <v>505</v>
      </c>
      <c r="E205" s="14">
        <v>35000</v>
      </c>
      <c r="F205" s="14">
        <v>0</v>
      </c>
      <c r="G205" s="14">
        <v>35000</v>
      </c>
      <c r="H205" s="14">
        <v>1004.5</v>
      </c>
      <c r="I205" s="14">
        <v>0</v>
      </c>
      <c r="J205" s="14">
        <v>1064</v>
      </c>
      <c r="K205" s="14">
        <v>25</v>
      </c>
      <c r="L205" s="14">
        <v>2093.5</v>
      </c>
      <c r="M205" s="14">
        <v>32906.5</v>
      </c>
    </row>
    <row r="206" spans="1:13" x14ac:dyDescent="0.25">
      <c r="A206" s="13" t="s">
        <v>252</v>
      </c>
      <c r="B206" s="13" t="s">
        <v>30</v>
      </c>
      <c r="C206" s="17" t="s">
        <v>503</v>
      </c>
      <c r="D206" s="13" t="s">
        <v>505</v>
      </c>
      <c r="E206" s="14">
        <v>12523.5</v>
      </c>
      <c r="F206" s="14">
        <v>0</v>
      </c>
      <c r="G206" s="14">
        <v>12523.5</v>
      </c>
      <c r="H206" s="14">
        <v>359.42</v>
      </c>
      <c r="I206" s="14">
        <v>0</v>
      </c>
      <c r="J206" s="14">
        <v>380.71</v>
      </c>
      <c r="K206" s="14">
        <v>25</v>
      </c>
      <c r="L206" s="14">
        <v>765.13</v>
      </c>
      <c r="M206" s="14">
        <v>11758.37</v>
      </c>
    </row>
    <row r="207" spans="1:13" x14ac:dyDescent="0.25">
      <c r="A207" s="13" t="s">
        <v>253</v>
      </c>
      <c r="B207" s="13" t="s">
        <v>254</v>
      </c>
      <c r="C207" s="17" t="s">
        <v>503</v>
      </c>
      <c r="D207" s="13" t="s">
        <v>505</v>
      </c>
      <c r="E207" s="14">
        <v>12523.5</v>
      </c>
      <c r="F207" s="14">
        <v>0</v>
      </c>
      <c r="G207" s="14">
        <v>12523.5</v>
      </c>
      <c r="H207" s="14">
        <v>359.42</v>
      </c>
      <c r="I207" s="14">
        <v>0</v>
      </c>
      <c r="J207" s="14">
        <v>380.71</v>
      </c>
      <c r="K207" s="14">
        <v>25</v>
      </c>
      <c r="L207" s="14">
        <v>765.13</v>
      </c>
      <c r="M207" s="14">
        <v>11758.37</v>
      </c>
    </row>
    <row r="208" spans="1:13" x14ac:dyDescent="0.25">
      <c r="A208" s="13" t="s">
        <v>255</v>
      </c>
      <c r="B208" s="13" t="s">
        <v>18</v>
      </c>
      <c r="C208" s="17" t="s">
        <v>503</v>
      </c>
      <c r="D208" s="13" t="s">
        <v>506</v>
      </c>
      <c r="E208" s="14">
        <v>10200.959999999999</v>
      </c>
      <c r="F208" s="14">
        <v>0</v>
      </c>
      <c r="G208" s="14">
        <v>10200.959999999999</v>
      </c>
      <c r="H208" s="14">
        <v>292.77</v>
      </c>
      <c r="I208" s="14">
        <v>0</v>
      </c>
      <c r="J208" s="14">
        <v>310.11</v>
      </c>
      <c r="K208" s="14">
        <v>25</v>
      </c>
      <c r="L208" s="14">
        <v>627.88</v>
      </c>
      <c r="M208" s="14">
        <v>9573.08</v>
      </c>
    </row>
    <row r="209" spans="1:13" x14ac:dyDescent="0.25">
      <c r="A209" s="13" t="s">
        <v>256</v>
      </c>
      <c r="B209" s="13" t="s">
        <v>221</v>
      </c>
      <c r="C209" s="17" t="s">
        <v>503</v>
      </c>
      <c r="D209" s="13" t="s">
        <v>505</v>
      </c>
      <c r="E209" s="14">
        <v>12523.5</v>
      </c>
      <c r="F209" s="14">
        <v>0</v>
      </c>
      <c r="G209" s="14">
        <v>12523.5</v>
      </c>
      <c r="H209" s="14">
        <v>359.42</v>
      </c>
      <c r="I209" s="14">
        <v>0</v>
      </c>
      <c r="J209" s="14">
        <v>380.71</v>
      </c>
      <c r="K209" s="14">
        <v>25</v>
      </c>
      <c r="L209" s="14">
        <v>765.13</v>
      </c>
      <c r="M209" s="14">
        <v>11758.37</v>
      </c>
    </row>
    <row r="210" spans="1:13" x14ac:dyDescent="0.25">
      <c r="A210" s="13" t="s">
        <v>257</v>
      </c>
      <c r="B210" s="13" t="s">
        <v>30</v>
      </c>
      <c r="C210" s="17" t="s">
        <v>503</v>
      </c>
      <c r="D210" s="13" t="s">
        <v>505</v>
      </c>
      <c r="E210" s="14">
        <v>15000</v>
      </c>
      <c r="F210" s="14">
        <v>0</v>
      </c>
      <c r="G210" s="14">
        <v>15000</v>
      </c>
      <c r="H210" s="14">
        <v>430.5</v>
      </c>
      <c r="I210" s="14">
        <v>0</v>
      </c>
      <c r="J210" s="14">
        <v>456</v>
      </c>
      <c r="K210" s="14">
        <v>25</v>
      </c>
      <c r="L210" s="14">
        <v>911.5</v>
      </c>
      <c r="M210" s="14">
        <v>14088.5</v>
      </c>
    </row>
    <row r="211" spans="1:13" x14ac:dyDescent="0.25">
      <c r="A211" s="13" t="s">
        <v>258</v>
      </c>
      <c r="B211" s="13" t="s">
        <v>80</v>
      </c>
      <c r="C211" s="17" t="s">
        <v>503</v>
      </c>
      <c r="D211" s="13" t="s">
        <v>505</v>
      </c>
      <c r="E211" s="14">
        <v>15000</v>
      </c>
      <c r="F211" s="14">
        <v>0</v>
      </c>
      <c r="G211" s="14">
        <v>15000</v>
      </c>
      <c r="H211" s="14">
        <v>430.5</v>
      </c>
      <c r="I211" s="14">
        <v>0</v>
      </c>
      <c r="J211" s="14">
        <v>456</v>
      </c>
      <c r="K211" s="14">
        <v>25</v>
      </c>
      <c r="L211" s="14">
        <v>911.5</v>
      </c>
      <c r="M211" s="14">
        <v>14088.5</v>
      </c>
    </row>
    <row r="212" spans="1:13" x14ac:dyDescent="0.25">
      <c r="A212" s="13" t="s">
        <v>259</v>
      </c>
      <c r="B212" s="13" t="s">
        <v>18</v>
      </c>
      <c r="C212" s="17" t="s">
        <v>503</v>
      </c>
      <c r="D212" s="13" t="s">
        <v>506</v>
      </c>
      <c r="E212" s="14">
        <v>10200.959999999999</v>
      </c>
      <c r="F212" s="14">
        <v>0</v>
      </c>
      <c r="G212" s="14">
        <v>10200.959999999999</v>
      </c>
      <c r="H212" s="14">
        <v>292.77</v>
      </c>
      <c r="I212" s="14">
        <v>0</v>
      </c>
      <c r="J212" s="14">
        <v>310.11</v>
      </c>
      <c r="K212" s="14">
        <v>25</v>
      </c>
      <c r="L212" s="14">
        <v>627.88</v>
      </c>
      <c r="M212" s="14">
        <v>9573.08</v>
      </c>
    </row>
    <row r="213" spans="1:13" x14ac:dyDescent="0.25">
      <c r="A213" s="13" t="s">
        <v>260</v>
      </c>
      <c r="B213" s="13" t="s">
        <v>80</v>
      </c>
      <c r="C213" s="17" t="s">
        <v>503</v>
      </c>
      <c r="D213" s="13" t="s">
        <v>505</v>
      </c>
      <c r="E213" s="14">
        <v>25000</v>
      </c>
      <c r="F213" s="14">
        <v>0</v>
      </c>
      <c r="G213" s="14">
        <v>25000</v>
      </c>
      <c r="H213" s="14">
        <v>717.5</v>
      </c>
      <c r="I213" s="14">
        <v>0</v>
      </c>
      <c r="J213" s="14">
        <v>760</v>
      </c>
      <c r="K213" s="14">
        <v>25</v>
      </c>
      <c r="L213" s="14">
        <v>1502.5</v>
      </c>
      <c r="M213" s="14">
        <v>23497.5</v>
      </c>
    </row>
    <row r="214" spans="1:13" x14ac:dyDescent="0.25">
      <c r="A214" s="13" t="s">
        <v>261</v>
      </c>
      <c r="B214" s="13" t="s">
        <v>18</v>
      </c>
      <c r="C214" s="17" t="s">
        <v>503</v>
      </c>
      <c r="D214" s="13" t="s">
        <v>506</v>
      </c>
      <c r="E214" s="14">
        <v>10200.959999999999</v>
      </c>
      <c r="F214" s="14">
        <v>0</v>
      </c>
      <c r="G214" s="14">
        <v>10200.959999999999</v>
      </c>
      <c r="H214" s="14">
        <v>292.77</v>
      </c>
      <c r="I214" s="14">
        <v>0</v>
      </c>
      <c r="J214" s="14">
        <v>310.11</v>
      </c>
      <c r="K214" s="14">
        <v>25</v>
      </c>
      <c r="L214" s="14">
        <v>627.88</v>
      </c>
      <c r="M214" s="14">
        <v>9573.08</v>
      </c>
    </row>
    <row r="215" spans="1:13" x14ac:dyDescent="0.25">
      <c r="A215" s="13" t="s">
        <v>262</v>
      </c>
      <c r="B215" s="13" t="s">
        <v>18</v>
      </c>
      <c r="C215" s="17" t="s">
        <v>503</v>
      </c>
      <c r="D215" s="13" t="s">
        <v>506</v>
      </c>
      <c r="E215" s="14">
        <v>10200.959999999999</v>
      </c>
      <c r="F215" s="14">
        <v>0</v>
      </c>
      <c r="G215" s="14">
        <v>10200.959999999999</v>
      </c>
      <c r="H215" s="14">
        <v>292.77</v>
      </c>
      <c r="I215" s="14">
        <v>0</v>
      </c>
      <c r="J215" s="14">
        <v>310.11</v>
      </c>
      <c r="K215" s="14">
        <v>25</v>
      </c>
      <c r="L215" s="14">
        <v>627.88</v>
      </c>
      <c r="M215" s="14">
        <v>9573.08</v>
      </c>
    </row>
    <row r="216" spans="1:13" x14ac:dyDescent="0.25">
      <c r="A216" s="13" t="s">
        <v>263</v>
      </c>
      <c r="B216" s="13" t="s">
        <v>18</v>
      </c>
      <c r="C216" s="17" t="s">
        <v>503</v>
      </c>
      <c r="D216" s="13" t="s">
        <v>506</v>
      </c>
      <c r="E216" s="14">
        <v>10200.959999999999</v>
      </c>
      <c r="F216" s="14">
        <v>0</v>
      </c>
      <c r="G216" s="14">
        <v>10200.959999999999</v>
      </c>
      <c r="H216" s="14">
        <v>292.77</v>
      </c>
      <c r="I216" s="14">
        <v>0</v>
      </c>
      <c r="J216" s="14">
        <v>310.11</v>
      </c>
      <c r="K216" s="14">
        <v>25</v>
      </c>
      <c r="L216" s="14">
        <v>627.88</v>
      </c>
      <c r="M216" s="14">
        <v>9573.08</v>
      </c>
    </row>
    <row r="217" spans="1:13" x14ac:dyDescent="0.25">
      <c r="A217" s="13" t="s">
        <v>264</v>
      </c>
      <c r="B217" s="13" t="s">
        <v>217</v>
      </c>
      <c r="C217" s="17" t="s">
        <v>503</v>
      </c>
      <c r="D217" s="13" t="s">
        <v>505</v>
      </c>
      <c r="E217" s="14">
        <v>12523.5</v>
      </c>
      <c r="F217" s="14">
        <v>0</v>
      </c>
      <c r="G217" s="14">
        <v>12523.5</v>
      </c>
      <c r="H217" s="14">
        <v>359.42</v>
      </c>
      <c r="I217" s="14">
        <v>0</v>
      </c>
      <c r="J217" s="14">
        <v>380.71</v>
      </c>
      <c r="K217" s="14">
        <v>1375.12</v>
      </c>
      <c r="L217" s="14">
        <v>2115.25</v>
      </c>
      <c r="M217" s="14">
        <v>10408.25</v>
      </c>
    </row>
    <row r="218" spans="1:13" x14ac:dyDescent="0.25">
      <c r="A218" s="13" t="s">
        <v>265</v>
      </c>
      <c r="B218" s="13" t="s">
        <v>235</v>
      </c>
      <c r="C218" s="17" t="s">
        <v>503</v>
      </c>
      <c r="D218" s="13" t="s">
        <v>505</v>
      </c>
      <c r="E218" s="14">
        <v>12523.5</v>
      </c>
      <c r="F218" s="14">
        <v>0</v>
      </c>
      <c r="G218" s="14">
        <v>12523.5</v>
      </c>
      <c r="H218" s="14">
        <v>359.42</v>
      </c>
      <c r="I218" s="14">
        <v>0</v>
      </c>
      <c r="J218" s="14">
        <v>380.71</v>
      </c>
      <c r="K218" s="14">
        <v>25</v>
      </c>
      <c r="L218" s="14">
        <v>765.13</v>
      </c>
      <c r="M218" s="14">
        <v>11758.37</v>
      </c>
    </row>
    <row r="219" spans="1:13" x14ac:dyDescent="0.25">
      <c r="A219" s="13" t="s">
        <v>266</v>
      </c>
      <c r="B219" s="13" t="s">
        <v>249</v>
      </c>
      <c r="C219" s="17" t="s">
        <v>503</v>
      </c>
      <c r="D219" s="13" t="s">
        <v>505</v>
      </c>
      <c r="E219" s="14">
        <v>12523.5</v>
      </c>
      <c r="F219" s="14">
        <v>0</v>
      </c>
      <c r="G219" s="14">
        <v>12523.5</v>
      </c>
      <c r="H219" s="14">
        <v>359.42</v>
      </c>
      <c r="I219" s="14">
        <v>0</v>
      </c>
      <c r="J219" s="14">
        <v>380.71</v>
      </c>
      <c r="K219" s="14">
        <v>25</v>
      </c>
      <c r="L219" s="14">
        <v>765.13</v>
      </c>
      <c r="M219" s="14">
        <v>11758.37</v>
      </c>
    </row>
    <row r="220" spans="1:13" x14ac:dyDescent="0.25">
      <c r="A220" s="13" t="s">
        <v>267</v>
      </c>
      <c r="B220" s="13" t="s">
        <v>30</v>
      </c>
      <c r="C220" s="17" t="s">
        <v>503</v>
      </c>
      <c r="D220" s="13" t="s">
        <v>505</v>
      </c>
      <c r="E220" s="14">
        <v>15000</v>
      </c>
      <c r="F220" s="14">
        <v>0</v>
      </c>
      <c r="G220" s="14">
        <v>15000</v>
      </c>
      <c r="H220" s="14">
        <v>430.5</v>
      </c>
      <c r="I220" s="14">
        <v>0</v>
      </c>
      <c r="J220" s="14">
        <v>456</v>
      </c>
      <c r="K220" s="14">
        <v>25</v>
      </c>
      <c r="L220" s="14">
        <v>911.5</v>
      </c>
      <c r="M220" s="14">
        <v>14088.5</v>
      </c>
    </row>
    <row r="221" spans="1:13" x14ac:dyDescent="0.25">
      <c r="A221" s="13" t="s">
        <v>268</v>
      </c>
      <c r="B221" s="13" t="s">
        <v>249</v>
      </c>
      <c r="C221" s="17" t="s">
        <v>503</v>
      </c>
      <c r="D221" s="13" t="s">
        <v>505</v>
      </c>
      <c r="E221" s="14">
        <v>12523.5</v>
      </c>
      <c r="F221" s="14">
        <v>0</v>
      </c>
      <c r="G221" s="14">
        <v>12523.5</v>
      </c>
      <c r="H221" s="14">
        <v>359.42</v>
      </c>
      <c r="I221" s="14">
        <v>0</v>
      </c>
      <c r="J221" s="14">
        <v>380.71</v>
      </c>
      <c r="K221" s="14">
        <v>25</v>
      </c>
      <c r="L221" s="14">
        <v>765.13</v>
      </c>
      <c r="M221" s="14">
        <v>11758.37</v>
      </c>
    </row>
    <row r="222" spans="1:13" x14ac:dyDescent="0.25">
      <c r="A222" s="13" t="s">
        <v>269</v>
      </c>
      <c r="B222" s="13" t="s">
        <v>30</v>
      </c>
      <c r="C222" s="17" t="s">
        <v>503</v>
      </c>
      <c r="D222" s="13" t="s">
        <v>505</v>
      </c>
      <c r="E222" s="14">
        <v>20000</v>
      </c>
      <c r="F222" s="14">
        <v>0</v>
      </c>
      <c r="G222" s="14">
        <v>20000</v>
      </c>
      <c r="H222" s="14">
        <v>574</v>
      </c>
      <c r="I222" s="14">
        <v>0</v>
      </c>
      <c r="J222" s="14">
        <v>608</v>
      </c>
      <c r="K222" s="14">
        <v>25</v>
      </c>
      <c r="L222" s="14">
        <v>1207</v>
      </c>
      <c r="M222" s="14">
        <v>18793</v>
      </c>
    </row>
    <row r="223" spans="1:13" x14ac:dyDescent="0.25">
      <c r="A223" s="13" t="s">
        <v>270</v>
      </c>
      <c r="B223" s="13" t="s">
        <v>271</v>
      </c>
      <c r="C223" s="17" t="s">
        <v>503</v>
      </c>
      <c r="D223" s="13" t="s">
        <v>505</v>
      </c>
      <c r="E223" s="14">
        <v>25000</v>
      </c>
      <c r="F223" s="14">
        <v>0</v>
      </c>
      <c r="G223" s="14">
        <v>25000</v>
      </c>
      <c r="H223" s="14">
        <v>717.5</v>
      </c>
      <c r="I223" s="14">
        <v>0</v>
      </c>
      <c r="J223" s="14">
        <v>760</v>
      </c>
      <c r="K223" s="14">
        <v>25</v>
      </c>
      <c r="L223" s="14">
        <v>1502.5</v>
      </c>
      <c r="M223" s="14">
        <v>23497.5</v>
      </c>
    </row>
    <row r="224" spans="1:13" x14ac:dyDescent="0.25">
      <c r="A224" s="13" t="s">
        <v>272</v>
      </c>
      <c r="B224" s="13" t="s">
        <v>18</v>
      </c>
      <c r="C224" s="17" t="s">
        <v>503</v>
      </c>
      <c r="D224" s="13" t="s">
        <v>506</v>
      </c>
      <c r="E224" s="14">
        <v>10200.959999999999</v>
      </c>
      <c r="F224" s="14">
        <v>0</v>
      </c>
      <c r="G224" s="14">
        <v>10200.959999999999</v>
      </c>
      <c r="H224" s="14">
        <v>292.77</v>
      </c>
      <c r="I224" s="14">
        <v>0</v>
      </c>
      <c r="J224" s="14">
        <v>310.11</v>
      </c>
      <c r="K224" s="14">
        <v>25</v>
      </c>
      <c r="L224" s="14">
        <v>627.88</v>
      </c>
      <c r="M224" s="14">
        <v>9573.08</v>
      </c>
    </row>
    <row r="225" spans="1:22" x14ac:dyDescent="0.25">
      <c r="A225" s="13" t="s">
        <v>273</v>
      </c>
      <c r="B225" s="13" t="s">
        <v>80</v>
      </c>
      <c r="C225" s="17" t="s">
        <v>503</v>
      </c>
      <c r="D225" s="13" t="s">
        <v>505</v>
      </c>
      <c r="E225" s="14">
        <v>20000</v>
      </c>
      <c r="F225" s="14">
        <v>0</v>
      </c>
      <c r="G225" s="14">
        <v>20000</v>
      </c>
      <c r="H225" s="14">
        <v>574</v>
      </c>
      <c r="I225" s="14">
        <v>0</v>
      </c>
      <c r="J225" s="14">
        <v>608</v>
      </c>
      <c r="K225" s="14">
        <v>25</v>
      </c>
      <c r="L225" s="14">
        <v>1207</v>
      </c>
      <c r="M225" s="14">
        <v>18793</v>
      </c>
    </row>
    <row r="226" spans="1:22" x14ac:dyDescent="0.25">
      <c r="A226" s="13" t="s">
        <v>274</v>
      </c>
      <c r="B226" s="13" t="s">
        <v>217</v>
      </c>
      <c r="C226" s="17" t="s">
        <v>503</v>
      </c>
      <c r="D226" s="13" t="s">
        <v>505</v>
      </c>
      <c r="E226" s="14">
        <v>15000</v>
      </c>
      <c r="F226" s="14">
        <v>0</v>
      </c>
      <c r="G226" s="14">
        <v>15000</v>
      </c>
      <c r="H226" s="14">
        <v>430.5</v>
      </c>
      <c r="I226" s="14">
        <v>0</v>
      </c>
      <c r="J226" s="14">
        <v>456</v>
      </c>
      <c r="K226" s="14">
        <v>25</v>
      </c>
      <c r="L226" s="14">
        <v>911.5</v>
      </c>
      <c r="M226" s="14">
        <v>14088.5</v>
      </c>
    </row>
    <row r="227" spans="1:22" x14ac:dyDescent="0.25">
      <c r="A227" s="13" t="s">
        <v>275</v>
      </c>
      <c r="B227" s="13" t="s">
        <v>276</v>
      </c>
      <c r="C227" s="17" t="s">
        <v>503</v>
      </c>
      <c r="D227" s="13" t="s">
        <v>505</v>
      </c>
      <c r="E227" s="14">
        <v>15000</v>
      </c>
      <c r="F227" s="14">
        <v>0</v>
      </c>
      <c r="G227" s="14">
        <v>15000</v>
      </c>
      <c r="H227" s="14">
        <v>430.5</v>
      </c>
      <c r="I227" s="14">
        <v>0</v>
      </c>
      <c r="J227" s="14">
        <v>456</v>
      </c>
      <c r="K227" s="14">
        <v>25</v>
      </c>
      <c r="L227" s="14">
        <v>911.5</v>
      </c>
      <c r="M227" s="14">
        <v>14088.5</v>
      </c>
    </row>
    <row r="228" spans="1:22" x14ac:dyDescent="0.25">
      <c r="A228" s="13" t="s">
        <v>277</v>
      </c>
      <c r="B228" s="13" t="s">
        <v>80</v>
      </c>
      <c r="C228" s="17" t="s">
        <v>503</v>
      </c>
      <c r="D228" s="13" t="s">
        <v>505</v>
      </c>
      <c r="E228" s="14">
        <v>15000</v>
      </c>
      <c r="F228" s="14">
        <v>0</v>
      </c>
      <c r="G228" s="14">
        <v>15000</v>
      </c>
      <c r="H228" s="14">
        <v>430.5</v>
      </c>
      <c r="I228" s="14">
        <v>0</v>
      </c>
      <c r="J228" s="14">
        <v>456</v>
      </c>
      <c r="K228" s="14">
        <v>25</v>
      </c>
      <c r="L228" s="14">
        <v>911.5</v>
      </c>
      <c r="M228" s="14">
        <v>14088.5</v>
      </c>
    </row>
    <row r="229" spans="1:22" x14ac:dyDescent="0.25">
      <c r="A229" s="13" t="s">
        <v>278</v>
      </c>
      <c r="B229" s="13" t="s">
        <v>30</v>
      </c>
      <c r="C229" s="17" t="s">
        <v>503</v>
      </c>
      <c r="D229" s="13" t="s">
        <v>505</v>
      </c>
      <c r="E229" s="14">
        <v>15000</v>
      </c>
      <c r="F229" s="14">
        <v>0</v>
      </c>
      <c r="G229" s="14">
        <v>15000</v>
      </c>
      <c r="H229" s="14">
        <v>430.5</v>
      </c>
      <c r="I229" s="14">
        <v>0</v>
      </c>
      <c r="J229" s="14">
        <v>456</v>
      </c>
      <c r="K229" s="14">
        <v>25</v>
      </c>
      <c r="L229" s="14">
        <v>911.5</v>
      </c>
      <c r="M229" s="14">
        <v>14088.5</v>
      </c>
    </row>
    <row r="230" spans="1:22" x14ac:dyDescent="0.25">
      <c r="A230" s="13" t="s">
        <v>279</v>
      </c>
      <c r="B230" s="13" t="s">
        <v>18</v>
      </c>
      <c r="C230" s="17" t="s">
        <v>503</v>
      </c>
      <c r="D230" s="13" t="s">
        <v>506</v>
      </c>
      <c r="E230" s="14">
        <v>10200.959999999999</v>
      </c>
      <c r="F230" s="14">
        <v>0</v>
      </c>
      <c r="G230" s="14">
        <v>10200.959999999999</v>
      </c>
      <c r="H230" s="14">
        <v>292.77</v>
      </c>
      <c r="I230" s="14">
        <v>0</v>
      </c>
      <c r="J230" s="14">
        <v>310.11</v>
      </c>
      <c r="K230" s="14">
        <v>25</v>
      </c>
      <c r="L230" s="14">
        <v>627.88</v>
      </c>
      <c r="M230" s="14">
        <v>9573.08</v>
      </c>
    </row>
    <row r="231" spans="1:22" x14ac:dyDescent="0.25">
      <c r="A231" s="13" t="s">
        <v>280</v>
      </c>
      <c r="B231" s="13" t="s">
        <v>80</v>
      </c>
      <c r="C231" s="17" t="s">
        <v>503</v>
      </c>
      <c r="D231" s="13" t="s">
        <v>506</v>
      </c>
      <c r="E231" s="14">
        <v>35000</v>
      </c>
      <c r="F231" s="14">
        <v>0</v>
      </c>
      <c r="G231" s="14">
        <v>35000</v>
      </c>
      <c r="H231" s="14">
        <v>1004.5</v>
      </c>
      <c r="I231" s="14">
        <v>0</v>
      </c>
      <c r="J231" s="14">
        <v>1064</v>
      </c>
      <c r="K231" s="14">
        <v>25</v>
      </c>
      <c r="L231" s="14">
        <v>2093.5</v>
      </c>
      <c r="M231" s="14">
        <v>32906.5</v>
      </c>
    </row>
    <row r="232" spans="1:22" x14ac:dyDescent="0.25">
      <c r="A232" s="13" t="s">
        <v>281</v>
      </c>
      <c r="B232" s="13" t="s">
        <v>80</v>
      </c>
      <c r="C232" s="17" t="s">
        <v>503</v>
      </c>
      <c r="D232" s="13" t="s">
        <v>505</v>
      </c>
      <c r="E232" s="14">
        <v>15000</v>
      </c>
      <c r="F232" s="14">
        <v>0</v>
      </c>
      <c r="G232" s="14">
        <v>15000</v>
      </c>
      <c r="H232" s="14">
        <v>430.5</v>
      </c>
      <c r="I232" s="14">
        <v>0</v>
      </c>
      <c r="J232" s="14">
        <v>456</v>
      </c>
      <c r="K232" s="14">
        <v>25</v>
      </c>
      <c r="L232" s="14">
        <v>911.5</v>
      </c>
      <c r="M232" s="14">
        <v>14088.5</v>
      </c>
    </row>
    <row r="233" spans="1:22" x14ac:dyDescent="0.25">
      <c r="A233" s="13" t="s">
        <v>282</v>
      </c>
      <c r="B233" s="13" t="s">
        <v>217</v>
      </c>
      <c r="C233" s="17" t="s">
        <v>503</v>
      </c>
      <c r="D233" s="13" t="s">
        <v>505</v>
      </c>
      <c r="E233" s="14">
        <v>12000</v>
      </c>
      <c r="F233" s="14">
        <v>0</v>
      </c>
      <c r="G233" s="14">
        <v>12000</v>
      </c>
      <c r="H233" s="14">
        <v>344.4</v>
      </c>
      <c r="I233" s="14">
        <v>0</v>
      </c>
      <c r="J233" s="14">
        <v>364.8</v>
      </c>
      <c r="K233" s="14">
        <v>25</v>
      </c>
      <c r="L233" s="14">
        <v>734.2</v>
      </c>
      <c r="M233" s="14">
        <v>11265.8</v>
      </c>
    </row>
    <row r="234" spans="1:22" s="1" customFormat="1" x14ac:dyDescent="0.25">
      <c r="A234" s="15" t="s">
        <v>39</v>
      </c>
      <c r="B234" s="15">
        <v>55</v>
      </c>
      <c r="C234" s="11"/>
      <c r="D234" s="15"/>
      <c r="E234" s="16">
        <v>849380.43</v>
      </c>
      <c r="F234" s="16">
        <v>0</v>
      </c>
      <c r="G234" s="16">
        <v>849380.43</v>
      </c>
      <c r="H234" s="16">
        <v>24377.21</v>
      </c>
      <c r="I234" s="16">
        <v>1148.33</v>
      </c>
      <c r="J234" s="16">
        <v>25821.14</v>
      </c>
      <c r="K234" s="16">
        <v>16786.759999999998</v>
      </c>
      <c r="L234" s="16">
        <v>68133.440000000002</v>
      </c>
      <c r="M234" s="16">
        <v>781246.99</v>
      </c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x14ac:dyDescent="0.25">
      <c r="A235" s="13"/>
      <c r="B235" s="13"/>
      <c r="C235" s="17"/>
      <c r="D235" s="13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22" s="1" customFormat="1" x14ac:dyDescent="0.25">
      <c r="A236" s="15" t="s">
        <v>283</v>
      </c>
      <c r="B236" s="15"/>
      <c r="C236" s="11"/>
      <c r="D236" s="15"/>
      <c r="E236" s="16"/>
      <c r="F236" s="16"/>
      <c r="G236" s="16"/>
      <c r="H236" s="16"/>
      <c r="I236" s="16"/>
      <c r="J236" s="16"/>
      <c r="K236" s="16"/>
      <c r="L236" s="16"/>
      <c r="M236" s="16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x14ac:dyDescent="0.25">
      <c r="A237" s="13" t="s">
        <v>284</v>
      </c>
      <c r="B237" s="13" t="s">
        <v>217</v>
      </c>
      <c r="C237" s="17" t="s">
        <v>503</v>
      </c>
      <c r="D237" s="13" t="s">
        <v>505</v>
      </c>
      <c r="E237" s="14">
        <v>12523.5</v>
      </c>
      <c r="F237" s="14">
        <v>0</v>
      </c>
      <c r="G237" s="14">
        <v>12523.5</v>
      </c>
      <c r="H237" s="14">
        <v>359.42</v>
      </c>
      <c r="I237" s="14">
        <v>0</v>
      </c>
      <c r="J237" s="14">
        <v>380.71</v>
      </c>
      <c r="K237" s="14">
        <v>1375.12</v>
      </c>
      <c r="L237" s="14">
        <v>2115.25</v>
      </c>
      <c r="M237" s="14">
        <v>10408.25</v>
      </c>
    </row>
    <row r="238" spans="1:22" x14ac:dyDescent="0.25">
      <c r="A238" s="13" t="s">
        <v>285</v>
      </c>
      <c r="B238" s="13" t="s">
        <v>286</v>
      </c>
      <c r="C238" s="17" t="s">
        <v>503</v>
      </c>
      <c r="D238" s="13" t="s">
        <v>505</v>
      </c>
      <c r="E238" s="14">
        <v>20000</v>
      </c>
      <c r="F238" s="14">
        <v>0</v>
      </c>
      <c r="G238" s="14">
        <v>20000</v>
      </c>
      <c r="H238" s="14">
        <v>574</v>
      </c>
      <c r="I238" s="14">
        <v>0</v>
      </c>
      <c r="J238" s="14">
        <v>608</v>
      </c>
      <c r="K238" s="14">
        <v>1928.79</v>
      </c>
      <c r="L238" s="14">
        <v>3110.79</v>
      </c>
      <c r="M238" s="14">
        <v>16889.21</v>
      </c>
    </row>
    <row r="239" spans="1:22" x14ac:dyDescent="0.25">
      <c r="A239" s="13" t="s">
        <v>287</v>
      </c>
      <c r="B239" s="13" t="s">
        <v>217</v>
      </c>
      <c r="C239" s="17" t="s">
        <v>503</v>
      </c>
      <c r="D239" s="13" t="s">
        <v>505</v>
      </c>
      <c r="E239" s="14">
        <v>10200.959999999999</v>
      </c>
      <c r="F239" s="14">
        <v>0</v>
      </c>
      <c r="G239" s="14">
        <v>10200.959999999999</v>
      </c>
      <c r="H239" s="14">
        <v>292.77</v>
      </c>
      <c r="I239" s="14">
        <v>0</v>
      </c>
      <c r="J239" s="14">
        <v>310.11</v>
      </c>
      <c r="K239" s="14">
        <v>25</v>
      </c>
      <c r="L239" s="14">
        <v>627.88</v>
      </c>
      <c r="M239" s="14">
        <v>9573.08</v>
      </c>
    </row>
    <row r="240" spans="1:22" x14ac:dyDescent="0.25">
      <c r="A240" s="13" t="s">
        <v>288</v>
      </c>
      <c r="B240" s="13" t="s">
        <v>217</v>
      </c>
      <c r="C240" s="17" t="s">
        <v>503</v>
      </c>
      <c r="D240" s="13" t="s">
        <v>505</v>
      </c>
      <c r="E240" s="14">
        <v>12523.5</v>
      </c>
      <c r="F240" s="14">
        <v>0</v>
      </c>
      <c r="G240" s="14">
        <v>12523.5</v>
      </c>
      <c r="H240" s="14">
        <v>359.42</v>
      </c>
      <c r="I240" s="14">
        <v>0</v>
      </c>
      <c r="J240" s="14">
        <v>380.71</v>
      </c>
      <c r="K240" s="14">
        <v>25</v>
      </c>
      <c r="L240" s="14">
        <v>765.13</v>
      </c>
      <c r="M240" s="14">
        <v>11758.37</v>
      </c>
    </row>
    <row r="241" spans="1:22" x14ac:dyDescent="0.25">
      <c r="A241" s="13" t="s">
        <v>289</v>
      </c>
      <c r="B241" s="13" t="s">
        <v>217</v>
      </c>
      <c r="C241" s="17" t="s">
        <v>503</v>
      </c>
      <c r="D241" s="13" t="s">
        <v>505</v>
      </c>
      <c r="E241" s="14">
        <v>12523.5</v>
      </c>
      <c r="F241" s="14">
        <v>0</v>
      </c>
      <c r="G241" s="14">
        <v>12523.5</v>
      </c>
      <c r="H241" s="14">
        <v>359.42</v>
      </c>
      <c r="I241" s="14">
        <v>0</v>
      </c>
      <c r="J241" s="14">
        <v>380.71</v>
      </c>
      <c r="K241" s="14">
        <v>25</v>
      </c>
      <c r="L241" s="14">
        <v>765.13</v>
      </c>
      <c r="M241" s="14">
        <v>11758.37</v>
      </c>
    </row>
    <row r="242" spans="1:22" x14ac:dyDescent="0.25">
      <c r="A242" s="13" t="s">
        <v>290</v>
      </c>
      <c r="B242" s="13" t="s">
        <v>217</v>
      </c>
      <c r="C242" s="17" t="s">
        <v>503</v>
      </c>
      <c r="D242" s="13" t="s">
        <v>505</v>
      </c>
      <c r="E242" s="14">
        <v>15000</v>
      </c>
      <c r="F242" s="14">
        <v>0</v>
      </c>
      <c r="G242" s="14">
        <v>15000</v>
      </c>
      <c r="H242" s="14">
        <v>430.5</v>
      </c>
      <c r="I242" s="14">
        <v>0</v>
      </c>
      <c r="J242" s="14">
        <v>456</v>
      </c>
      <c r="K242" s="14">
        <v>25</v>
      </c>
      <c r="L242" s="14">
        <v>911.5</v>
      </c>
      <c r="M242" s="14">
        <v>14088.5</v>
      </c>
    </row>
    <row r="243" spans="1:22" x14ac:dyDescent="0.25">
      <c r="A243" s="13" t="s">
        <v>291</v>
      </c>
      <c r="B243" s="13" t="s">
        <v>217</v>
      </c>
      <c r="C243" s="17" t="s">
        <v>503</v>
      </c>
      <c r="D243" s="13" t="s">
        <v>505</v>
      </c>
      <c r="E243" s="14">
        <v>12523.5</v>
      </c>
      <c r="F243" s="14">
        <v>0</v>
      </c>
      <c r="G243" s="14">
        <v>12523.5</v>
      </c>
      <c r="H243" s="14">
        <v>359.42</v>
      </c>
      <c r="I243" s="14">
        <v>0</v>
      </c>
      <c r="J243" s="14">
        <v>380.71</v>
      </c>
      <c r="K243" s="14">
        <v>25</v>
      </c>
      <c r="L243" s="14">
        <v>765.13</v>
      </c>
      <c r="M243" s="14">
        <v>11758.37</v>
      </c>
    </row>
    <row r="244" spans="1:22" x14ac:dyDescent="0.25">
      <c r="A244" s="13" t="s">
        <v>292</v>
      </c>
      <c r="B244" s="13" t="s">
        <v>217</v>
      </c>
      <c r="C244" s="17" t="s">
        <v>503</v>
      </c>
      <c r="D244" s="13" t="s">
        <v>505</v>
      </c>
      <c r="E244" s="14">
        <v>12523.5</v>
      </c>
      <c r="F244" s="14">
        <v>0</v>
      </c>
      <c r="G244" s="14">
        <v>12523.5</v>
      </c>
      <c r="H244" s="14">
        <v>359.42</v>
      </c>
      <c r="I244" s="14">
        <v>0</v>
      </c>
      <c r="J244" s="14">
        <v>380.71</v>
      </c>
      <c r="K244" s="14">
        <v>25</v>
      </c>
      <c r="L244" s="14">
        <v>765.13</v>
      </c>
      <c r="M244" s="14">
        <v>11758.37</v>
      </c>
    </row>
    <row r="245" spans="1:22" x14ac:dyDescent="0.25">
      <c r="A245" s="13" t="s">
        <v>293</v>
      </c>
      <c r="B245" s="13" t="s">
        <v>217</v>
      </c>
      <c r="C245" s="17" t="s">
        <v>503</v>
      </c>
      <c r="D245" s="13" t="s">
        <v>505</v>
      </c>
      <c r="E245" s="14">
        <v>12523.5</v>
      </c>
      <c r="F245" s="14">
        <v>0</v>
      </c>
      <c r="G245" s="14">
        <v>12523.5</v>
      </c>
      <c r="H245" s="14">
        <v>359.42</v>
      </c>
      <c r="I245" s="14">
        <v>0</v>
      </c>
      <c r="J245" s="14">
        <v>380.71</v>
      </c>
      <c r="K245" s="14">
        <v>25</v>
      </c>
      <c r="L245" s="14">
        <v>765.13</v>
      </c>
      <c r="M245" s="14">
        <v>11758.37</v>
      </c>
    </row>
    <row r="246" spans="1:22" x14ac:dyDescent="0.25">
      <c r="A246" s="13" t="s">
        <v>294</v>
      </c>
      <c r="B246" s="13" t="s">
        <v>217</v>
      </c>
      <c r="C246" s="17" t="s">
        <v>503</v>
      </c>
      <c r="D246" s="13" t="s">
        <v>505</v>
      </c>
      <c r="E246" s="14">
        <v>11500</v>
      </c>
      <c r="F246" s="14">
        <v>0</v>
      </c>
      <c r="G246" s="14">
        <v>11500</v>
      </c>
      <c r="H246" s="14">
        <v>330.05</v>
      </c>
      <c r="I246" s="14">
        <v>0</v>
      </c>
      <c r="J246" s="14">
        <v>349.6</v>
      </c>
      <c r="K246" s="14">
        <v>25</v>
      </c>
      <c r="L246" s="14">
        <v>704.65</v>
      </c>
      <c r="M246" s="14">
        <v>10795.35</v>
      </c>
    </row>
    <row r="247" spans="1:22" x14ac:dyDescent="0.25">
      <c r="A247" s="13" t="s">
        <v>295</v>
      </c>
      <c r="B247" s="13" t="s">
        <v>217</v>
      </c>
      <c r="C247" s="17" t="s">
        <v>503</v>
      </c>
      <c r="D247" s="13" t="s">
        <v>505</v>
      </c>
      <c r="E247" s="14">
        <v>12523</v>
      </c>
      <c r="F247" s="14">
        <v>0</v>
      </c>
      <c r="G247" s="14">
        <v>12523</v>
      </c>
      <c r="H247" s="14">
        <v>359.41</v>
      </c>
      <c r="I247" s="14">
        <v>0</v>
      </c>
      <c r="J247" s="14">
        <v>380.7</v>
      </c>
      <c r="K247" s="14">
        <v>25</v>
      </c>
      <c r="L247" s="14">
        <v>765.11</v>
      </c>
      <c r="M247" s="14">
        <v>11757.89</v>
      </c>
    </row>
    <row r="248" spans="1:22" x14ac:dyDescent="0.25">
      <c r="A248" s="13" t="s">
        <v>296</v>
      </c>
      <c r="B248" s="13" t="s">
        <v>217</v>
      </c>
      <c r="C248" s="17" t="s">
        <v>503</v>
      </c>
      <c r="D248" s="13" t="s">
        <v>505</v>
      </c>
      <c r="E248" s="14">
        <v>12523.5</v>
      </c>
      <c r="F248" s="14">
        <v>0</v>
      </c>
      <c r="G248" s="14">
        <v>12523.5</v>
      </c>
      <c r="H248" s="14">
        <v>359.42</v>
      </c>
      <c r="I248" s="14">
        <v>0</v>
      </c>
      <c r="J248" s="14">
        <v>380.71</v>
      </c>
      <c r="K248" s="14">
        <v>25</v>
      </c>
      <c r="L248" s="14">
        <v>765.13</v>
      </c>
      <c r="M248" s="14">
        <v>11758.37</v>
      </c>
    </row>
    <row r="249" spans="1:22" x14ac:dyDescent="0.25">
      <c r="A249" s="13" t="s">
        <v>297</v>
      </c>
      <c r="B249" s="13" t="s">
        <v>217</v>
      </c>
      <c r="C249" s="17" t="s">
        <v>503</v>
      </c>
      <c r="D249" s="13" t="s">
        <v>505</v>
      </c>
      <c r="E249" s="14">
        <v>3339.6</v>
      </c>
      <c r="F249" s="14">
        <v>0</v>
      </c>
      <c r="G249" s="14">
        <v>3339.6</v>
      </c>
      <c r="H249" s="14">
        <v>95.85</v>
      </c>
      <c r="I249" s="14">
        <v>0</v>
      </c>
      <c r="J249" s="14">
        <v>101.52</v>
      </c>
      <c r="K249" s="14">
        <v>25</v>
      </c>
      <c r="L249" s="14">
        <v>222.37</v>
      </c>
      <c r="M249" s="14">
        <v>3117.23</v>
      </c>
    </row>
    <row r="250" spans="1:22" x14ac:dyDescent="0.25">
      <c r="A250" s="13" t="s">
        <v>298</v>
      </c>
      <c r="B250" s="13" t="s">
        <v>286</v>
      </c>
      <c r="C250" s="17" t="s">
        <v>503</v>
      </c>
      <c r="D250" s="13" t="s">
        <v>505</v>
      </c>
      <c r="E250" s="14">
        <v>20000</v>
      </c>
      <c r="F250" s="14">
        <v>0</v>
      </c>
      <c r="G250" s="14">
        <v>20000</v>
      </c>
      <c r="H250" s="14">
        <v>574</v>
      </c>
      <c r="I250" s="14">
        <v>0</v>
      </c>
      <c r="J250" s="14">
        <v>608</v>
      </c>
      <c r="K250" s="14">
        <v>25</v>
      </c>
      <c r="L250" s="14">
        <v>1207</v>
      </c>
      <c r="M250" s="14">
        <v>18793</v>
      </c>
    </row>
    <row r="251" spans="1:22" x14ac:dyDescent="0.25">
      <c r="A251" s="13" t="s">
        <v>299</v>
      </c>
      <c r="B251" s="13" t="s">
        <v>217</v>
      </c>
      <c r="C251" s="17" t="s">
        <v>503</v>
      </c>
      <c r="D251" s="13" t="s">
        <v>505</v>
      </c>
      <c r="E251" s="14">
        <v>13000</v>
      </c>
      <c r="F251" s="14">
        <v>0</v>
      </c>
      <c r="G251" s="14">
        <v>13000</v>
      </c>
      <c r="H251" s="14">
        <v>373.1</v>
      </c>
      <c r="I251" s="14">
        <v>0</v>
      </c>
      <c r="J251" s="14">
        <v>395.2</v>
      </c>
      <c r="K251" s="14">
        <v>25</v>
      </c>
      <c r="L251" s="14">
        <v>793.3</v>
      </c>
      <c r="M251" s="14">
        <v>12206.7</v>
      </c>
    </row>
    <row r="252" spans="1:22" x14ac:dyDescent="0.25">
      <c r="A252" s="13" t="s">
        <v>300</v>
      </c>
      <c r="B252" s="13" t="s">
        <v>237</v>
      </c>
      <c r="C252" s="17" t="s">
        <v>503</v>
      </c>
      <c r="D252" s="13" t="s">
        <v>505</v>
      </c>
      <c r="E252" s="14">
        <v>12523.5</v>
      </c>
      <c r="F252" s="14">
        <v>0</v>
      </c>
      <c r="G252" s="14">
        <v>12523.5</v>
      </c>
      <c r="H252" s="14">
        <v>359.42</v>
      </c>
      <c r="I252" s="14">
        <v>0</v>
      </c>
      <c r="J252" s="14">
        <v>380.71</v>
      </c>
      <c r="K252" s="14">
        <v>25</v>
      </c>
      <c r="L252" s="14">
        <v>765.13</v>
      </c>
      <c r="M252" s="14">
        <v>11758.37</v>
      </c>
    </row>
    <row r="253" spans="1:22" s="1" customFormat="1" x14ac:dyDescent="0.25">
      <c r="A253" s="15" t="s">
        <v>39</v>
      </c>
      <c r="B253" s="15">
        <v>16</v>
      </c>
      <c r="C253" s="11"/>
      <c r="D253" s="15"/>
      <c r="E253" s="16">
        <v>205751.56</v>
      </c>
      <c r="F253" s="16">
        <v>0</v>
      </c>
      <c r="G253" s="16">
        <v>205751.56</v>
      </c>
      <c r="H253" s="16">
        <v>5905.04</v>
      </c>
      <c r="I253" s="16">
        <v>0</v>
      </c>
      <c r="J253" s="16">
        <v>6254.81</v>
      </c>
      <c r="K253" s="16">
        <v>3653.91</v>
      </c>
      <c r="L253" s="16">
        <v>15813.76</v>
      </c>
      <c r="M253" s="16">
        <v>189937.8</v>
      </c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x14ac:dyDescent="0.25">
      <c r="A254" s="13"/>
      <c r="B254" s="13"/>
      <c r="C254" s="17"/>
      <c r="D254" s="13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22" s="1" customFormat="1" x14ac:dyDescent="0.25">
      <c r="A255" s="15" t="s">
        <v>301</v>
      </c>
      <c r="B255" s="15"/>
      <c r="C255" s="11"/>
      <c r="D255" s="15"/>
      <c r="E255" s="16"/>
      <c r="F255" s="16"/>
      <c r="G255" s="16"/>
      <c r="H255" s="16"/>
      <c r="I255" s="16"/>
      <c r="J255" s="16"/>
      <c r="K255" s="16"/>
      <c r="L255" s="16"/>
      <c r="M255" s="16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x14ac:dyDescent="0.25">
      <c r="A256" s="13" t="s">
        <v>302</v>
      </c>
      <c r="B256" s="13" t="s">
        <v>303</v>
      </c>
      <c r="C256" s="17" t="s">
        <v>503</v>
      </c>
      <c r="D256" s="13" t="s">
        <v>505</v>
      </c>
      <c r="E256" s="14">
        <v>12523.5</v>
      </c>
      <c r="F256" s="14">
        <v>0</v>
      </c>
      <c r="G256" s="14">
        <v>12523.5</v>
      </c>
      <c r="H256" s="14">
        <v>359.42</v>
      </c>
      <c r="I256" s="14">
        <v>0</v>
      </c>
      <c r="J256" s="14">
        <v>380.71</v>
      </c>
      <c r="K256" s="14">
        <v>25</v>
      </c>
      <c r="L256" s="14">
        <v>765.13</v>
      </c>
      <c r="M256" s="14">
        <v>11758.37</v>
      </c>
    </row>
    <row r="257" spans="1:22" s="1" customFormat="1" x14ac:dyDescent="0.25">
      <c r="A257" s="15" t="s">
        <v>39</v>
      </c>
      <c r="B257" s="15">
        <v>1</v>
      </c>
      <c r="C257" s="11"/>
      <c r="D257" s="15"/>
      <c r="E257" s="16">
        <v>12523.5</v>
      </c>
      <c r="F257" s="16">
        <v>0</v>
      </c>
      <c r="G257" s="16">
        <v>12523.5</v>
      </c>
      <c r="H257" s="16">
        <v>359.42</v>
      </c>
      <c r="I257" s="16">
        <v>0</v>
      </c>
      <c r="J257" s="16">
        <v>380.71</v>
      </c>
      <c r="K257" s="16">
        <v>25</v>
      </c>
      <c r="L257" s="16">
        <v>765.13</v>
      </c>
      <c r="M257" s="16">
        <v>11758.37</v>
      </c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x14ac:dyDescent="0.25">
      <c r="A258" s="13"/>
      <c r="B258" s="13"/>
      <c r="C258" s="17"/>
      <c r="D258" s="13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22" s="1" customFormat="1" x14ac:dyDescent="0.25">
      <c r="A259" s="15" t="s">
        <v>304</v>
      </c>
      <c r="B259" s="15"/>
      <c r="C259" s="11"/>
      <c r="D259" s="15"/>
      <c r="E259" s="16"/>
      <c r="F259" s="16"/>
      <c r="G259" s="16"/>
      <c r="H259" s="16"/>
      <c r="I259" s="16"/>
      <c r="J259" s="16"/>
      <c r="K259" s="16"/>
      <c r="L259" s="16"/>
      <c r="M259" s="16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x14ac:dyDescent="0.25">
      <c r="A260" s="13" t="s">
        <v>305</v>
      </c>
      <c r="B260" s="13" t="s">
        <v>111</v>
      </c>
      <c r="C260" s="17" t="s">
        <v>503</v>
      </c>
      <c r="D260" s="13" t="s">
        <v>506</v>
      </c>
      <c r="E260" s="14">
        <v>25000</v>
      </c>
      <c r="F260" s="14">
        <v>0</v>
      </c>
      <c r="G260" s="14">
        <v>25000</v>
      </c>
      <c r="H260" s="14">
        <v>717.5</v>
      </c>
      <c r="I260" s="14">
        <v>0</v>
      </c>
      <c r="J260" s="14">
        <v>760</v>
      </c>
      <c r="K260" s="14">
        <v>25</v>
      </c>
      <c r="L260" s="14">
        <v>1502.5</v>
      </c>
      <c r="M260" s="14">
        <v>23497.5</v>
      </c>
    </row>
    <row r="261" spans="1:22" x14ac:dyDescent="0.25">
      <c r="A261" s="13" t="s">
        <v>306</v>
      </c>
      <c r="B261" s="13" t="s">
        <v>80</v>
      </c>
      <c r="C261" s="17" t="s">
        <v>503</v>
      </c>
      <c r="D261" s="13" t="s">
        <v>506</v>
      </c>
      <c r="E261" s="14">
        <v>666.67</v>
      </c>
      <c r="F261" s="14">
        <v>0</v>
      </c>
      <c r="G261" s="14">
        <v>666.67</v>
      </c>
      <c r="H261" s="14">
        <v>19.13</v>
      </c>
      <c r="I261" s="14">
        <v>0</v>
      </c>
      <c r="J261" s="14">
        <v>20.27</v>
      </c>
      <c r="K261" s="14">
        <v>25</v>
      </c>
      <c r="L261" s="14">
        <v>64.400000000000006</v>
      </c>
      <c r="M261" s="14">
        <v>602.27</v>
      </c>
    </row>
    <row r="262" spans="1:22" x14ac:dyDescent="0.25">
      <c r="A262" s="13" t="s">
        <v>307</v>
      </c>
      <c r="B262" s="13" t="s">
        <v>80</v>
      </c>
      <c r="C262" s="17" t="s">
        <v>503</v>
      </c>
      <c r="D262" s="13" t="s">
        <v>505</v>
      </c>
      <c r="E262" s="14">
        <v>20000</v>
      </c>
      <c r="F262" s="14">
        <v>0</v>
      </c>
      <c r="G262" s="14">
        <v>20000</v>
      </c>
      <c r="H262" s="14">
        <v>574</v>
      </c>
      <c r="I262" s="14">
        <v>0</v>
      </c>
      <c r="J262" s="14">
        <v>608</v>
      </c>
      <c r="K262" s="14">
        <v>125</v>
      </c>
      <c r="L262" s="14">
        <v>1307</v>
      </c>
      <c r="M262" s="14">
        <v>18693</v>
      </c>
    </row>
    <row r="263" spans="1:22" x14ac:dyDescent="0.25">
      <c r="A263" s="13" t="s">
        <v>308</v>
      </c>
      <c r="B263" s="13" t="s">
        <v>309</v>
      </c>
      <c r="C263" s="17" t="s">
        <v>503</v>
      </c>
      <c r="D263" s="13" t="s">
        <v>505</v>
      </c>
      <c r="E263" s="14">
        <v>30000</v>
      </c>
      <c r="F263" s="14">
        <v>0</v>
      </c>
      <c r="G263" s="14">
        <v>30000</v>
      </c>
      <c r="H263" s="14">
        <v>861</v>
      </c>
      <c r="I263" s="14">
        <v>0</v>
      </c>
      <c r="J263" s="14">
        <v>912</v>
      </c>
      <c r="K263" s="14">
        <v>25</v>
      </c>
      <c r="L263" s="14">
        <v>1798</v>
      </c>
      <c r="M263" s="14">
        <v>28202</v>
      </c>
    </row>
    <row r="264" spans="1:22" x14ac:dyDescent="0.25">
      <c r="A264" s="13" t="s">
        <v>310</v>
      </c>
      <c r="B264" s="13" t="s">
        <v>23</v>
      </c>
      <c r="C264" s="17" t="s">
        <v>503</v>
      </c>
      <c r="D264" s="13" t="s">
        <v>505</v>
      </c>
      <c r="E264" s="14">
        <v>16698</v>
      </c>
      <c r="F264" s="14">
        <v>0</v>
      </c>
      <c r="G264" s="14">
        <v>16698</v>
      </c>
      <c r="H264" s="14">
        <v>479.23</v>
      </c>
      <c r="I264" s="14">
        <v>0</v>
      </c>
      <c r="J264" s="14">
        <v>507.62</v>
      </c>
      <c r="K264" s="14">
        <v>125</v>
      </c>
      <c r="L264" s="14">
        <v>1111.8499999999999</v>
      </c>
      <c r="M264" s="14">
        <v>15586.15</v>
      </c>
    </row>
    <row r="265" spans="1:22" x14ac:dyDescent="0.25">
      <c r="A265" s="13" t="s">
        <v>311</v>
      </c>
      <c r="B265" s="13" t="s">
        <v>312</v>
      </c>
      <c r="C265" s="17" t="s">
        <v>503</v>
      </c>
      <c r="D265" s="13" t="s">
        <v>506</v>
      </c>
      <c r="E265" s="14">
        <v>20000</v>
      </c>
      <c r="F265" s="14">
        <v>0</v>
      </c>
      <c r="G265" s="14">
        <v>20000</v>
      </c>
      <c r="H265" s="14">
        <v>574</v>
      </c>
      <c r="I265" s="14">
        <v>0</v>
      </c>
      <c r="J265" s="14">
        <v>608</v>
      </c>
      <c r="K265" s="14">
        <v>1584.57</v>
      </c>
      <c r="L265" s="14">
        <v>2766.57</v>
      </c>
      <c r="M265" s="14">
        <v>17233.43</v>
      </c>
    </row>
    <row r="266" spans="1:22" x14ac:dyDescent="0.25">
      <c r="A266" s="13" t="s">
        <v>313</v>
      </c>
      <c r="B266" s="13" t="s">
        <v>13</v>
      </c>
      <c r="C266" s="17" t="s">
        <v>503</v>
      </c>
      <c r="D266" s="13" t="s">
        <v>505</v>
      </c>
      <c r="E266" s="14">
        <v>29000</v>
      </c>
      <c r="F266" s="14">
        <v>0</v>
      </c>
      <c r="G266" s="14">
        <v>29000</v>
      </c>
      <c r="H266" s="14">
        <v>832.3</v>
      </c>
      <c r="I266" s="14">
        <v>0</v>
      </c>
      <c r="J266" s="14">
        <v>881.6</v>
      </c>
      <c r="K266" s="14">
        <v>145</v>
      </c>
      <c r="L266" s="14">
        <v>1858.9</v>
      </c>
      <c r="M266" s="14">
        <v>27141.1</v>
      </c>
    </row>
    <row r="267" spans="1:22" x14ac:dyDescent="0.25">
      <c r="A267" s="13" t="s">
        <v>314</v>
      </c>
      <c r="B267" s="13" t="s">
        <v>25</v>
      </c>
      <c r="C267" s="17" t="s">
        <v>503</v>
      </c>
      <c r="D267" s="13" t="s">
        <v>505</v>
      </c>
      <c r="E267" s="14">
        <v>15899.4</v>
      </c>
      <c r="F267" s="14">
        <v>0</v>
      </c>
      <c r="G267" s="14">
        <v>15899.4</v>
      </c>
      <c r="H267" s="14">
        <v>456.31</v>
      </c>
      <c r="I267" s="14">
        <v>0</v>
      </c>
      <c r="J267" s="14">
        <v>483.34</v>
      </c>
      <c r="K267" s="14">
        <v>25</v>
      </c>
      <c r="L267" s="14">
        <v>964.65</v>
      </c>
      <c r="M267" s="14">
        <v>14934.75</v>
      </c>
    </row>
    <row r="268" spans="1:22" x14ac:dyDescent="0.25">
      <c r="A268" s="13" t="s">
        <v>315</v>
      </c>
      <c r="B268" s="13" t="s">
        <v>23</v>
      </c>
      <c r="C268" s="17" t="s">
        <v>503</v>
      </c>
      <c r="D268" s="13" t="s">
        <v>505</v>
      </c>
      <c r="E268" s="14">
        <v>16698</v>
      </c>
      <c r="F268" s="14">
        <v>0</v>
      </c>
      <c r="G268" s="14">
        <v>16698</v>
      </c>
      <c r="H268" s="14">
        <v>479.23</v>
      </c>
      <c r="I268" s="14">
        <v>0</v>
      </c>
      <c r="J268" s="14">
        <v>507.62</v>
      </c>
      <c r="K268" s="14">
        <v>125</v>
      </c>
      <c r="L268" s="14">
        <v>1111.8499999999999</v>
      </c>
      <c r="M268" s="14">
        <v>15586.15</v>
      </c>
    </row>
    <row r="269" spans="1:22" x14ac:dyDescent="0.25">
      <c r="A269" s="13" t="s">
        <v>316</v>
      </c>
      <c r="B269" s="13" t="s">
        <v>48</v>
      </c>
      <c r="C269" s="17" t="s">
        <v>503</v>
      </c>
      <c r="D269" s="13" t="s">
        <v>505</v>
      </c>
      <c r="E269" s="14">
        <v>25000</v>
      </c>
      <c r="F269" s="14">
        <v>0</v>
      </c>
      <c r="G269" s="14">
        <v>25000</v>
      </c>
      <c r="H269" s="14">
        <v>717.5</v>
      </c>
      <c r="I269" s="14">
        <v>0</v>
      </c>
      <c r="J269" s="14">
        <v>760</v>
      </c>
      <c r="K269" s="14">
        <v>125</v>
      </c>
      <c r="L269" s="14">
        <v>1602.5</v>
      </c>
      <c r="M269" s="14">
        <v>23397.5</v>
      </c>
    </row>
    <row r="270" spans="1:22" x14ac:dyDescent="0.25">
      <c r="A270" s="13" t="s">
        <v>317</v>
      </c>
      <c r="B270" s="13" t="s">
        <v>23</v>
      </c>
      <c r="C270" s="17" t="s">
        <v>503</v>
      </c>
      <c r="D270" s="13" t="s">
        <v>505</v>
      </c>
      <c r="E270" s="14">
        <v>16698</v>
      </c>
      <c r="F270" s="14">
        <v>0</v>
      </c>
      <c r="G270" s="14">
        <v>16698</v>
      </c>
      <c r="H270" s="14">
        <v>479.23</v>
      </c>
      <c r="I270" s="14">
        <v>0</v>
      </c>
      <c r="J270" s="14">
        <v>507.62</v>
      </c>
      <c r="K270" s="14">
        <v>125</v>
      </c>
      <c r="L270" s="14">
        <v>1111.8499999999999</v>
      </c>
      <c r="M270" s="14">
        <v>15586.15</v>
      </c>
    </row>
    <row r="271" spans="1:22" x14ac:dyDescent="0.25">
      <c r="A271" s="13" t="s">
        <v>318</v>
      </c>
      <c r="B271" s="13" t="s">
        <v>23</v>
      </c>
      <c r="C271" s="17" t="s">
        <v>503</v>
      </c>
      <c r="D271" s="13" t="s">
        <v>505</v>
      </c>
      <c r="E271" s="14">
        <v>16698</v>
      </c>
      <c r="F271" s="14">
        <v>0</v>
      </c>
      <c r="G271" s="14">
        <v>16698</v>
      </c>
      <c r="H271" s="14">
        <v>479.23</v>
      </c>
      <c r="I271" s="14">
        <v>0</v>
      </c>
      <c r="J271" s="14">
        <v>507.62</v>
      </c>
      <c r="K271" s="14">
        <v>25</v>
      </c>
      <c r="L271" s="14">
        <v>1011.85</v>
      </c>
      <c r="M271" s="14">
        <v>15686.15</v>
      </c>
    </row>
    <row r="272" spans="1:22" x14ac:dyDescent="0.25">
      <c r="A272" s="13" t="s">
        <v>319</v>
      </c>
      <c r="B272" s="13" t="s">
        <v>312</v>
      </c>
      <c r="C272" s="17" t="s">
        <v>503</v>
      </c>
      <c r="D272" s="13" t="s">
        <v>505</v>
      </c>
      <c r="E272" s="14">
        <v>16698</v>
      </c>
      <c r="F272" s="14">
        <v>0</v>
      </c>
      <c r="G272" s="14">
        <v>16698</v>
      </c>
      <c r="H272" s="14">
        <v>479.23</v>
      </c>
      <c r="I272" s="14">
        <v>0</v>
      </c>
      <c r="J272" s="14">
        <v>507.62</v>
      </c>
      <c r="K272" s="14">
        <v>25</v>
      </c>
      <c r="L272" s="14">
        <v>1011.85</v>
      </c>
      <c r="M272" s="14">
        <v>15686.15</v>
      </c>
    </row>
    <row r="273" spans="1:22" x14ac:dyDescent="0.25">
      <c r="A273" s="13" t="s">
        <v>320</v>
      </c>
      <c r="B273" s="13" t="s">
        <v>23</v>
      </c>
      <c r="C273" s="17" t="s">
        <v>503</v>
      </c>
      <c r="D273" s="13" t="s">
        <v>505</v>
      </c>
      <c r="E273" s="14">
        <v>16698</v>
      </c>
      <c r="F273" s="14">
        <v>0</v>
      </c>
      <c r="G273" s="14">
        <v>16698</v>
      </c>
      <c r="H273" s="14">
        <v>479.23</v>
      </c>
      <c r="I273" s="14">
        <v>0</v>
      </c>
      <c r="J273" s="14">
        <v>507.62</v>
      </c>
      <c r="K273" s="14">
        <v>25</v>
      </c>
      <c r="L273" s="14">
        <v>1011.85</v>
      </c>
      <c r="M273" s="14">
        <v>15686.15</v>
      </c>
    </row>
    <row r="274" spans="1:22" x14ac:dyDescent="0.25">
      <c r="A274" s="13" t="s">
        <v>321</v>
      </c>
      <c r="B274" s="13" t="s">
        <v>23</v>
      </c>
      <c r="C274" s="17" t="s">
        <v>503</v>
      </c>
      <c r="D274" s="13" t="s">
        <v>505</v>
      </c>
      <c r="E274" s="14">
        <v>16698</v>
      </c>
      <c r="F274" s="14">
        <v>0</v>
      </c>
      <c r="G274" s="14">
        <v>16698</v>
      </c>
      <c r="H274" s="14">
        <v>479.23</v>
      </c>
      <c r="I274" s="14">
        <v>0</v>
      </c>
      <c r="J274" s="14">
        <v>507.62</v>
      </c>
      <c r="K274" s="14">
        <v>25</v>
      </c>
      <c r="L274" s="14">
        <v>1011.85</v>
      </c>
      <c r="M274" s="14">
        <v>15686.15</v>
      </c>
    </row>
    <row r="275" spans="1:22" x14ac:dyDescent="0.25">
      <c r="A275" s="13" t="s">
        <v>322</v>
      </c>
      <c r="B275" s="13" t="s">
        <v>23</v>
      </c>
      <c r="C275" s="17" t="s">
        <v>503</v>
      </c>
      <c r="D275" s="13" t="s">
        <v>505</v>
      </c>
      <c r="E275" s="14">
        <v>16698</v>
      </c>
      <c r="F275" s="14">
        <v>0</v>
      </c>
      <c r="G275" s="14">
        <v>16698</v>
      </c>
      <c r="H275" s="14">
        <v>479.23</v>
      </c>
      <c r="I275" s="14">
        <v>0</v>
      </c>
      <c r="J275" s="14">
        <v>507.62</v>
      </c>
      <c r="K275" s="14">
        <v>25</v>
      </c>
      <c r="L275" s="14">
        <v>1011.85</v>
      </c>
      <c r="M275" s="14">
        <v>15686.15</v>
      </c>
    </row>
    <row r="276" spans="1:22" x14ac:dyDescent="0.25">
      <c r="A276" s="13" t="s">
        <v>323</v>
      </c>
      <c r="B276" s="13" t="s">
        <v>23</v>
      </c>
      <c r="C276" s="17" t="s">
        <v>503</v>
      </c>
      <c r="D276" s="13" t="s">
        <v>505</v>
      </c>
      <c r="E276" s="14">
        <v>20000</v>
      </c>
      <c r="F276" s="14">
        <v>0</v>
      </c>
      <c r="G276" s="14">
        <v>20000</v>
      </c>
      <c r="H276" s="14">
        <v>574</v>
      </c>
      <c r="I276" s="14">
        <v>0</v>
      </c>
      <c r="J276" s="14">
        <v>608</v>
      </c>
      <c r="K276" s="14">
        <v>125</v>
      </c>
      <c r="L276" s="14">
        <v>1307</v>
      </c>
      <c r="M276" s="14">
        <v>18693</v>
      </c>
    </row>
    <row r="277" spans="1:22" x14ac:dyDescent="0.25">
      <c r="A277" s="13" t="s">
        <v>324</v>
      </c>
      <c r="B277" s="13" t="s">
        <v>312</v>
      </c>
      <c r="C277" s="17" t="s">
        <v>503</v>
      </c>
      <c r="D277" s="13" t="s">
        <v>505</v>
      </c>
      <c r="E277" s="14">
        <v>20000</v>
      </c>
      <c r="F277" s="14">
        <v>0</v>
      </c>
      <c r="G277" s="14">
        <v>20000</v>
      </c>
      <c r="H277" s="14">
        <v>574</v>
      </c>
      <c r="I277" s="14">
        <v>0</v>
      </c>
      <c r="J277" s="14">
        <v>608</v>
      </c>
      <c r="K277" s="14">
        <v>25</v>
      </c>
      <c r="L277" s="14">
        <v>1207</v>
      </c>
      <c r="M277" s="14">
        <v>18793</v>
      </c>
    </row>
    <row r="278" spans="1:22" x14ac:dyDescent="0.25">
      <c r="A278" s="13" t="s">
        <v>325</v>
      </c>
      <c r="B278" s="13" t="s">
        <v>23</v>
      </c>
      <c r="C278" s="17" t="s">
        <v>503</v>
      </c>
      <c r="D278" s="13" t="s">
        <v>505</v>
      </c>
      <c r="E278" s="14">
        <v>16698</v>
      </c>
      <c r="F278" s="14">
        <v>0</v>
      </c>
      <c r="G278" s="14">
        <v>16698</v>
      </c>
      <c r="H278" s="14">
        <v>479.23</v>
      </c>
      <c r="I278" s="14">
        <v>0</v>
      </c>
      <c r="J278" s="14">
        <v>507.62</v>
      </c>
      <c r="K278" s="14">
        <v>25</v>
      </c>
      <c r="L278" s="14">
        <v>1011.85</v>
      </c>
      <c r="M278" s="14">
        <v>15686.15</v>
      </c>
    </row>
    <row r="279" spans="1:22" x14ac:dyDescent="0.25">
      <c r="A279" s="13" t="s">
        <v>326</v>
      </c>
      <c r="B279" s="13" t="s">
        <v>36</v>
      </c>
      <c r="C279" s="17" t="s">
        <v>503</v>
      </c>
      <c r="D279" s="13" t="s">
        <v>505</v>
      </c>
      <c r="E279" s="14">
        <v>16698</v>
      </c>
      <c r="F279" s="14">
        <v>0</v>
      </c>
      <c r="G279" s="14">
        <v>16698</v>
      </c>
      <c r="H279" s="14">
        <v>479.23</v>
      </c>
      <c r="I279" s="14">
        <v>0</v>
      </c>
      <c r="J279" s="14">
        <v>507.62</v>
      </c>
      <c r="K279" s="14">
        <v>25</v>
      </c>
      <c r="L279" s="14">
        <v>1011.85</v>
      </c>
      <c r="M279" s="14">
        <v>15686.15</v>
      </c>
    </row>
    <row r="280" spans="1:22" x14ac:dyDescent="0.25">
      <c r="A280" s="13" t="s">
        <v>327</v>
      </c>
      <c r="B280" s="13" t="s">
        <v>36</v>
      </c>
      <c r="C280" s="17" t="s">
        <v>503</v>
      </c>
      <c r="D280" s="13" t="s">
        <v>505</v>
      </c>
      <c r="E280" s="14">
        <v>16698</v>
      </c>
      <c r="F280" s="14">
        <v>0</v>
      </c>
      <c r="G280" s="14">
        <v>16698</v>
      </c>
      <c r="H280" s="14">
        <v>479.23</v>
      </c>
      <c r="I280" s="14">
        <v>0</v>
      </c>
      <c r="J280" s="14">
        <v>507.62</v>
      </c>
      <c r="K280" s="14">
        <v>25</v>
      </c>
      <c r="L280" s="14">
        <v>1011.85</v>
      </c>
      <c r="M280" s="14">
        <v>15686.15</v>
      </c>
    </row>
    <row r="281" spans="1:22" x14ac:dyDescent="0.25">
      <c r="A281" s="13" t="s">
        <v>328</v>
      </c>
      <c r="B281" s="13" t="s">
        <v>36</v>
      </c>
      <c r="C281" s="17" t="s">
        <v>503</v>
      </c>
      <c r="D281" s="13" t="s">
        <v>505</v>
      </c>
      <c r="E281" s="14">
        <v>16698</v>
      </c>
      <c r="F281" s="14">
        <v>0</v>
      </c>
      <c r="G281" s="14">
        <v>16698</v>
      </c>
      <c r="H281" s="14">
        <v>479.23</v>
      </c>
      <c r="I281" s="14">
        <v>0</v>
      </c>
      <c r="J281" s="14">
        <v>507.62</v>
      </c>
      <c r="K281" s="14">
        <v>25</v>
      </c>
      <c r="L281" s="14">
        <v>1011.85</v>
      </c>
      <c r="M281" s="14">
        <v>15686.15</v>
      </c>
    </row>
    <row r="282" spans="1:22" x14ac:dyDescent="0.25">
      <c r="A282" s="13" t="s">
        <v>329</v>
      </c>
      <c r="B282" s="13" t="s">
        <v>23</v>
      </c>
      <c r="C282" s="17" t="s">
        <v>503</v>
      </c>
      <c r="D282" s="13" t="s">
        <v>505</v>
      </c>
      <c r="E282" s="14">
        <v>16698</v>
      </c>
      <c r="F282" s="14">
        <v>0</v>
      </c>
      <c r="G282" s="14">
        <v>16698</v>
      </c>
      <c r="H282" s="14">
        <v>479.23</v>
      </c>
      <c r="I282" s="14">
        <v>0</v>
      </c>
      <c r="J282" s="14">
        <v>507.62</v>
      </c>
      <c r="K282" s="14">
        <v>1801.87</v>
      </c>
      <c r="L282" s="14">
        <v>2788.72</v>
      </c>
      <c r="M282" s="14">
        <v>13909.28</v>
      </c>
    </row>
    <row r="283" spans="1:22" x14ac:dyDescent="0.25">
      <c r="A283" s="13" t="s">
        <v>330</v>
      </c>
      <c r="B283" s="13" t="s">
        <v>23</v>
      </c>
      <c r="C283" s="17" t="s">
        <v>503</v>
      </c>
      <c r="D283" s="13" t="s">
        <v>505</v>
      </c>
      <c r="E283" s="14">
        <v>16698</v>
      </c>
      <c r="F283" s="14">
        <v>0</v>
      </c>
      <c r="G283" s="14">
        <v>16698</v>
      </c>
      <c r="H283" s="14">
        <v>479.23</v>
      </c>
      <c r="I283" s="14">
        <v>0</v>
      </c>
      <c r="J283" s="14">
        <v>507.62</v>
      </c>
      <c r="K283" s="14">
        <v>25</v>
      </c>
      <c r="L283" s="14">
        <v>1011.85</v>
      </c>
      <c r="M283" s="14">
        <v>15686.15</v>
      </c>
    </row>
    <row r="284" spans="1:22" s="1" customFormat="1" x14ac:dyDescent="0.25">
      <c r="A284" s="15" t="s">
        <v>39</v>
      </c>
      <c r="B284" s="15">
        <v>24</v>
      </c>
      <c r="C284" s="11"/>
      <c r="D284" s="15"/>
      <c r="E284" s="16">
        <v>439338.07</v>
      </c>
      <c r="F284" s="16">
        <v>0</v>
      </c>
      <c r="G284" s="16">
        <v>439338.07</v>
      </c>
      <c r="H284" s="16">
        <v>12608.96</v>
      </c>
      <c r="I284" s="16">
        <v>0</v>
      </c>
      <c r="J284" s="16">
        <v>13355.89</v>
      </c>
      <c r="K284" s="16">
        <v>4656.4399999999996</v>
      </c>
      <c r="L284" s="16">
        <v>30621.29</v>
      </c>
      <c r="M284" s="16">
        <v>408716.78</v>
      </c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x14ac:dyDescent="0.25">
      <c r="A285" s="13"/>
      <c r="B285" s="13"/>
      <c r="C285" s="17"/>
      <c r="D285" s="13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22" s="1" customFormat="1" x14ac:dyDescent="0.25">
      <c r="A286" s="15" t="s">
        <v>331</v>
      </c>
      <c r="B286" s="15"/>
      <c r="C286" s="11"/>
      <c r="D286" s="15"/>
      <c r="E286" s="16"/>
      <c r="F286" s="16"/>
      <c r="G286" s="16"/>
      <c r="H286" s="16"/>
      <c r="I286" s="16"/>
      <c r="J286" s="16"/>
      <c r="K286" s="16"/>
      <c r="L286" s="16"/>
      <c r="M286" s="16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x14ac:dyDescent="0.25">
      <c r="A287" s="13" t="s">
        <v>332</v>
      </c>
      <c r="B287" s="13" t="s">
        <v>309</v>
      </c>
      <c r="C287" s="17" t="s">
        <v>503</v>
      </c>
      <c r="D287" s="13" t="s">
        <v>506</v>
      </c>
      <c r="E287" s="14">
        <v>30000</v>
      </c>
      <c r="F287" s="14">
        <v>0</v>
      </c>
      <c r="G287" s="14">
        <v>30000</v>
      </c>
      <c r="H287" s="14">
        <v>861</v>
      </c>
      <c r="I287" s="14">
        <v>0</v>
      </c>
      <c r="J287" s="14">
        <v>912</v>
      </c>
      <c r="K287" s="14">
        <v>125</v>
      </c>
      <c r="L287" s="14">
        <v>1898</v>
      </c>
      <c r="M287" s="14">
        <v>28102</v>
      </c>
    </row>
    <row r="288" spans="1:22" x14ac:dyDescent="0.25">
      <c r="A288" s="13" t="s">
        <v>333</v>
      </c>
      <c r="B288" s="13" t="s">
        <v>15</v>
      </c>
      <c r="C288" s="17" t="s">
        <v>503</v>
      </c>
      <c r="D288" s="13" t="s">
        <v>505</v>
      </c>
      <c r="E288" s="14">
        <v>16698</v>
      </c>
      <c r="F288" s="14">
        <v>0</v>
      </c>
      <c r="G288" s="14">
        <v>16698</v>
      </c>
      <c r="H288" s="14">
        <v>479.23</v>
      </c>
      <c r="I288" s="14">
        <v>0</v>
      </c>
      <c r="J288" s="14">
        <v>507.62</v>
      </c>
      <c r="K288" s="14">
        <v>25</v>
      </c>
      <c r="L288" s="14">
        <v>1011.85</v>
      </c>
      <c r="M288" s="14">
        <v>15686.15</v>
      </c>
    </row>
    <row r="289" spans="1:22" x14ac:dyDescent="0.25">
      <c r="A289" s="13" t="s">
        <v>334</v>
      </c>
      <c r="B289" s="13" t="s">
        <v>15</v>
      </c>
      <c r="C289" s="17" t="s">
        <v>503</v>
      </c>
      <c r="D289" s="13" t="s">
        <v>505</v>
      </c>
      <c r="E289" s="14">
        <v>10200.959999999999</v>
      </c>
      <c r="F289" s="14">
        <v>0</v>
      </c>
      <c r="G289" s="14">
        <v>10200.959999999999</v>
      </c>
      <c r="H289" s="14">
        <v>292.77</v>
      </c>
      <c r="I289" s="14">
        <v>0</v>
      </c>
      <c r="J289" s="14">
        <v>310.11</v>
      </c>
      <c r="K289" s="14">
        <v>25</v>
      </c>
      <c r="L289" s="14">
        <v>627.88</v>
      </c>
      <c r="M289" s="14">
        <v>9573.08</v>
      </c>
    </row>
    <row r="290" spans="1:22" x14ac:dyDescent="0.25">
      <c r="A290" s="13" t="s">
        <v>335</v>
      </c>
      <c r="B290" s="13" t="s">
        <v>209</v>
      </c>
      <c r="C290" s="17" t="s">
        <v>503</v>
      </c>
      <c r="D290" s="13" t="s">
        <v>506</v>
      </c>
      <c r="E290" s="14">
        <v>20000</v>
      </c>
      <c r="F290" s="14">
        <v>0</v>
      </c>
      <c r="G290" s="14">
        <v>20000</v>
      </c>
      <c r="H290" s="14">
        <v>574</v>
      </c>
      <c r="I290" s="14">
        <v>0</v>
      </c>
      <c r="J290" s="14">
        <v>608</v>
      </c>
      <c r="K290" s="14">
        <v>25</v>
      </c>
      <c r="L290" s="14">
        <v>1207</v>
      </c>
      <c r="M290" s="14">
        <v>18793</v>
      </c>
    </row>
    <row r="291" spans="1:22" x14ac:dyDescent="0.25">
      <c r="A291" s="13" t="s">
        <v>336</v>
      </c>
      <c r="B291" s="13" t="s">
        <v>15</v>
      </c>
      <c r="C291" s="17" t="s">
        <v>503</v>
      </c>
      <c r="D291" s="13" t="s">
        <v>505</v>
      </c>
      <c r="E291" s="14">
        <v>13585</v>
      </c>
      <c r="F291" s="14">
        <v>0</v>
      </c>
      <c r="G291" s="14">
        <v>13585</v>
      </c>
      <c r="H291" s="14">
        <v>389.89</v>
      </c>
      <c r="I291" s="14">
        <v>0</v>
      </c>
      <c r="J291" s="14">
        <v>412.98</v>
      </c>
      <c r="K291" s="14">
        <v>25</v>
      </c>
      <c r="L291" s="14">
        <v>827.87</v>
      </c>
      <c r="M291" s="14">
        <v>12757.13</v>
      </c>
    </row>
    <row r="292" spans="1:22" x14ac:dyDescent="0.25">
      <c r="A292" s="13" t="s">
        <v>337</v>
      </c>
      <c r="B292" s="13" t="s">
        <v>15</v>
      </c>
      <c r="C292" s="17" t="s">
        <v>503</v>
      </c>
      <c r="D292" s="13" t="s">
        <v>505</v>
      </c>
      <c r="E292" s="14">
        <v>13585</v>
      </c>
      <c r="F292" s="14">
        <v>0</v>
      </c>
      <c r="G292" s="14">
        <v>13585</v>
      </c>
      <c r="H292" s="14">
        <v>389.89</v>
      </c>
      <c r="I292" s="14">
        <v>0</v>
      </c>
      <c r="J292" s="14">
        <v>412.98</v>
      </c>
      <c r="K292" s="14">
        <v>25</v>
      </c>
      <c r="L292" s="14">
        <v>827.87</v>
      </c>
      <c r="M292" s="14">
        <v>12757.13</v>
      </c>
    </row>
    <row r="293" spans="1:22" x14ac:dyDescent="0.25">
      <c r="A293" s="13" t="s">
        <v>338</v>
      </c>
      <c r="B293" s="13" t="s">
        <v>80</v>
      </c>
      <c r="C293" s="17" t="s">
        <v>503</v>
      </c>
      <c r="D293" s="13" t="s">
        <v>505</v>
      </c>
      <c r="E293" s="14">
        <v>15000</v>
      </c>
      <c r="F293" s="14">
        <v>0</v>
      </c>
      <c r="G293" s="14">
        <v>15000</v>
      </c>
      <c r="H293" s="14">
        <v>430.5</v>
      </c>
      <c r="I293" s="14">
        <v>0</v>
      </c>
      <c r="J293" s="14">
        <v>456</v>
      </c>
      <c r="K293" s="14">
        <v>25</v>
      </c>
      <c r="L293" s="14">
        <v>911.5</v>
      </c>
      <c r="M293" s="14">
        <v>14088.5</v>
      </c>
    </row>
    <row r="294" spans="1:22" x14ac:dyDescent="0.25">
      <c r="A294" s="13" t="s">
        <v>339</v>
      </c>
      <c r="B294" s="13" t="s">
        <v>77</v>
      </c>
      <c r="C294" s="17" t="s">
        <v>503</v>
      </c>
      <c r="D294" s="13" t="s">
        <v>506</v>
      </c>
      <c r="E294" s="14">
        <v>15000</v>
      </c>
      <c r="F294" s="14">
        <v>0</v>
      </c>
      <c r="G294" s="14">
        <v>15000</v>
      </c>
      <c r="H294" s="14">
        <v>430.5</v>
      </c>
      <c r="I294" s="14">
        <v>0</v>
      </c>
      <c r="J294" s="14">
        <v>456</v>
      </c>
      <c r="K294" s="14">
        <v>25</v>
      </c>
      <c r="L294" s="14">
        <v>911.5</v>
      </c>
      <c r="M294" s="14">
        <v>14088.5</v>
      </c>
    </row>
    <row r="295" spans="1:22" x14ac:dyDescent="0.25">
      <c r="A295" s="13" t="s">
        <v>340</v>
      </c>
      <c r="B295" s="13" t="s">
        <v>341</v>
      </c>
      <c r="C295" s="17" t="s">
        <v>503</v>
      </c>
      <c r="D295" s="13" t="s">
        <v>505</v>
      </c>
      <c r="E295" s="14">
        <v>20000</v>
      </c>
      <c r="F295" s="14">
        <v>0</v>
      </c>
      <c r="G295" s="14">
        <v>20000</v>
      </c>
      <c r="H295" s="14">
        <v>574</v>
      </c>
      <c r="I295" s="14">
        <v>0</v>
      </c>
      <c r="J295" s="14">
        <v>608</v>
      </c>
      <c r="K295" s="14">
        <v>25</v>
      </c>
      <c r="L295" s="14">
        <v>1207</v>
      </c>
      <c r="M295" s="14">
        <v>18793</v>
      </c>
    </row>
    <row r="296" spans="1:22" x14ac:dyDescent="0.25">
      <c r="A296" s="13" t="s">
        <v>342</v>
      </c>
      <c r="B296" s="13" t="s">
        <v>164</v>
      </c>
      <c r="C296" s="17" t="s">
        <v>503</v>
      </c>
      <c r="D296" s="13" t="s">
        <v>506</v>
      </c>
      <c r="E296" s="14">
        <v>20000</v>
      </c>
      <c r="F296" s="14">
        <v>0</v>
      </c>
      <c r="G296" s="14">
        <v>20000</v>
      </c>
      <c r="H296" s="14">
        <v>574</v>
      </c>
      <c r="I296" s="14">
        <v>0</v>
      </c>
      <c r="J296" s="14">
        <v>608</v>
      </c>
      <c r="K296" s="14">
        <v>25</v>
      </c>
      <c r="L296" s="14">
        <v>1207</v>
      </c>
      <c r="M296" s="14">
        <v>18793</v>
      </c>
    </row>
    <row r="297" spans="1:22" x14ac:dyDescent="0.25">
      <c r="A297" s="13" t="s">
        <v>343</v>
      </c>
      <c r="B297" s="13" t="s">
        <v>15</v>
      </c>
      <c r="C297" s="17" t="s">
        <v>503</v>
      </c>
      <c r="D297" s="13" t="s">
        <v>505</v>
      </c>
      <c r="E297" s="14">
        <v>16698</v>
      </c>
      <c r="F297" s="14">
        <v>0</v>
      </c>
      <c r="G297" s="14">
        <v>16698</v>
      </c>
      <c r="H297" s="14">
        <v>479.23</v>
      </c>
      <c r="I297" s="14">
        <v>0</v>
      </c>
      <c r="J297" s="14">
        <v>507.62</v>
      </c>
      <c r="K297" s="14">
        <v>25</v>
      </c>
      <c r="L297" s="14">
        <v>1011.85</v>
      </c>
      <c r="M297" s="14">
        <v>15686.15</v>
      </c>
    </row>
    <row r="298" spans="1:22" x14ac:dyDescent="0.25">
      <c r="A298" s="13" t="s">
        <v>344</v>
      </c>
      <c r="B298" s="13" t="s">
        <v>15</v>
      </c>
      <c r="C298" s="17" t="s">
        <v>503</v>
      </c>
      <c r="D298" s="13" t="s">
        <v>505</v>
      </c>
      <c r="E298" s="14">
        <v>12523.5</v>
      </c>
      <c r="F298" s="14">
        <v>0</v>
      </c>
      <c r="G298" s="14">
        <v>12523.5</v>
      </c>
      <c r="H298" s="14">
        <v>359.42</v>
      </c>
      <c r="I298" s="14">
        <v>0</v>
      </c>
      <c r="J298" s="14">
        <v>380.71</v>
      </c>
      <c r="K298" s="14">
        <v>3118.98</v>
      </c>
      <c r="L298" s="14">
        <v>3859.11</v>
      </c>
      <c r="M298" s="14">
        <v>8664.39</v>
      </c>
    </row>
    <row r="299" spans="1:22" s="1" customFormat="1" x14ac:dyDescent="0.25">
      <c r="A299" s="15" t="s">
        <v>39</v>
      </c>
      <c r="B299" s="15">
        <v>12</v>
      </c>
      <c r="C299" s="11"/>
      <c r="D299" s="15"/>
      <c r="E299" s="16">
        <v>203290.46</v>
      </c>
      <c r="F299" s="16">
        <v>0</v>
      </c>
      <c r="G299" s="16">
        <v>203290.46</v>
      </c>
      <c r="H299" s="16">
        <v>5834.43</v>
      </c>
      <c r="I299" s="16">
        <v>0</v>
      </c>
      <c r="J299" s="16">
        <v>6180.02</v>
      </c>
      <c r="K299" s="16">
        <v>3493.98</v>
      </c>
      <c r="L299" s="16">
        <v>15508.43</v>
      </c>
      <c r="M299" s="16">
        <v>187782.03</v>
      </c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x14ac:dyDescent="0.25">
      <c r="A300" s="13"/>
      <c r="B300" s="13"/>
      <c r="C300" s="17"/>
      <c r="D300" s="13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22" s="1" customFormat="1" x14ac:dyDescent="0.25">
      <c r="A301" s="15" t="s">
        <v>345</v>
      </c>
      <c r="B301" s="15"/>
      <c r="C301" s="11"/>
      <c r="D301" s="15"/>
      <c r="E301" s="16"/>
      <c r="F301" s="16"/>
      <c r="G301" s="16"/>
      <c r="H301" s="16"/>
      <c r="I301" s="16"/>
      <c r="J301" s="16"/>
      <c r="K301" s="16"/>
      <c r="L301" s="16"/>
      <c r="M301" s="16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x14ac:dyDescent="0.25">
      <c r="A302" s="13" t="s">
        <v>346</v>
      </c>
      <c r="B302" s="13" t="s">
        <v>15</v>
      </c>
      <c r="C302" s="17" t="s">
        <v>503</v>
      </c>
      <c r="D302" s="13" t="s">
        <v>505</v>
      </c>
      <c r="E302" s="14">
        <v>10200.959999999999</v>
      </c>
      <c r="F302" s="14">
        <v>0</v>
      </c>
      <c r="G302" s="14">
        <v>10200.959999999999</v>
      </c>
      <c r="H302" s="14">
        <v>292.77</v>
      </c>
      <c r="I302" s="14">
        <v>0</v>
      </c>
      <c r="J302" s="14">
        <v>310.11</v>
      </c>
      <c r="K302" s="14">
        <v>25</v>
      </c>
      <c r="L302" s="14">
        <v>627.88</v>
      </c>
      <c r="M302" s="14">
        <v>9573.08</v>
      </c>
    </row>
    <row r="303" spans="1:22" x14ac:dyDescent="0.25">
      <c r="A303" s="13" t="s">
        <v>347</v>
      </c>
      <c r="B303" s="13" t="s">
        <v>15</v>
      </c>
      <c r="C303" s="17" t="s">
        <v>503</v>
      </c>
      <c r="D303" s="13" t="s">
        <v>505</v>
      </c>
      <c r="E303" s="14">
        <v>10200.959999999999</v>
      </c>
      <c r="F303" s="14">
        <v>0</v>
      </c>
      <c r="G303" s="14">
        <v>10200.959999999999</v>
      </c>
      <c r="H303" s="14">
        <v>292.77</v>
      </c>
      <c r="I303" s="14">
        <v>0</v>
      </c>
      <c r="J303" s="14">
        <v>310.11</v>
      </c>
      <c r="K303" s="14">
        <v>25</v>
      </c>
      <c r="L303" s="14">
        <v>627.88</v>
      </c>
      <c r="M303" s="14">
        <v>9573.08</v>
      </c>
    </row>
    <row r="304" spans="1:22" x14ac:dyDescent="0.25">
      <c r="A304" s="13" t="s">
        <v>348</v>
      </c>
      <c r="B304" s="13" t="s">
        <v>15</v>
      </c>
      <c r="C304" s="17" t="s">
        <v>503</v>
      </c>
      <c r="D304" s="13" t="s">
        <v>505</v>
      </c>
      <c r="E304" s="14">
        <v>10200.959999999999</v>
      </c>
      <c r="F304" s="14">
        <v>0</v>
      </c>
      <c r="G304" s="14">
        <v>10200.959999999999</v>
      </c>
      <c r="H304" s="14">
        <v>292.77</v>
      </c>
      <c r="I304" s="14">
        <v>0</v>
      </c>
      <c r="J304" s="14">
        <v>310.11</v>
      </c>
      <c r="K304" s="14">
        <v>25</v>
      </c>
      <c r="L304" s="14">
        <v>627.88</v>
      </c>
      <c r="M304" s="14">
        <v>9573.08</v>
      </c>
    </row>
    <row r="305" spans="1:13" x14ac:dyDescent="0.25">
      <c r="A305" s="13" t="s">
        <v>349</v>
      </c>
      <c r="B305" s="13" t="s">
        <v>15</v>
      </c>
      <c r="C305" s="17" t="s">
        <v>503</v>
      </c>
      <c r="D305" s="13" t="s">
        <v>505</v>
      </c>
      <c r="E305" s="14">
        <v>10200.959999999999</v>
      </c>
      <c r="F305" s="14">
        <v>0</v>
      </c>
      <c r="G305" s="14">
        <v>10200.959999999999</v>
      </c>
      <c r="H305" s="14">
        <v>292.77</v>
      </c>
      <c r="I305" s="14">
        <v>0</v>
      </c>
      <c r="J305" s="14">
        <v>310.11</v>
      </c>
      <c r="K305" s="14">
        <v>25</v>
      </c>
      <c r="L305" s="14">
        <v>627.88</v>
      </c>
      <c r="M305" s="14">
        <v>9573.08</v>
      </c>
    </row>
    <row r="306" spans="1:13" x14ac:dyDescent="0.25">
      <c r="A306" s="13" t="s">
        <v>350</v>
      </c>
      <c r="B306" s="13" t="s">
        <v>15</v>
      </c>
      <c r="C306" s="17" t="s">
        <v>503</v>
      </c>
      <c r="D306" s="13" t="s">
        <v>505</v>
      </c>
      <c r="E306" s="14">
        <v>10200.959999999999</v>
      </c>
      <c r="F306" s="14">
        <v>0</v>
      </c>
      <c r="G306" s="14">
        <v>10200.959999999999</v>
      </c>
      <c r="H306" s="14">
        <v>292.77</v>
      </c>
      <c r="I306" s="14">
        <v>0</v>
      </c>
      <c r="J306" s="14">
        <v>310.11</v>
      </c>
      <c r="K306" s="14">
        <v>25</v>
      </c>
      <c r="L306" s="14">
        <v>627.88</v>
      </c>
      <c r="M306" s="14">
        <v>9573.08</v>
      </c>
    </row>
    <row r="307" spans="1:13" x14ac:dyDescent="0.25">
      <c r="A307" s="13" t="s">
        <v>351</v>
      </c>
      <c r="B307" s="13" t="s">
        <v>15</v>
      </c>
      <c r="C307" s="17" t="s">
        <v>503</v>
      </c>
      <c r="D307" s="13" t="s">
        <v>505</v>
      </c>
      <c r="E307" s="14">
        <v>10200.959999999999</v>
      </c>
      <c r="F307" s="14">
        <v>0</v>
      </c>
      <c r="G307" s="14">
        <v>10200.959999999999</v>
      </c>
      <c r="H307" s="14">
        <v>292.77</v>
      </c>
      <c r="I307" s="14">
        <v>0</v>
      </c>
      <c r="J307" s="14">
        <v>310.11</v>
      </c>
      <c r="K307" s="14">
        <v>25</v>
      </c>
      <c r="L307" s="14">
        <v>627.88</v>
      </c>
      <c r="M307" s="14">
        <v>9573.08</v>
      </c>
    </row>
    <row r="308" spans="1:13" x14ac:dyDescent="0.25">
      <c r="A308" s="13" t="s">
        <v>352</v>
      </c>
      <c r="B308" s="13" t="s">
        <v>15</v>
      </c>
      <c r="C308" s="17" t="s">
        <v>503</v>
      </c>
      <c r="D308" s="13" t="s">
        <v>505</v>
      </c>
      <c r="E308" s="14">
        <v>16698</v>
      </c>
      <c r="F308" s="14">
        <v>0</v>
      </c>
      <c r="G308" s="14">
        <v>16698</v>
      </c>
      <c r="H308" s="14">
        <v>479.23</v>
      </c>
      <c r="I308" s="14">
        <v>0</v>
      </c>
      <c r="J308" s="14">
        <v>507.62</v>
      </c>
      <c r="K308" s="14">
        <v>3832.58</v>
      </c>
      <c r="L308" s="14">
        <v>4819.43</v>
      </c>
      <c r="M308" s="14">
        <v>11878.57</v>
      </c>
    </row>
    <row r="309" spans="1:13" x14ac:dyDescent="0.25">
      <c r="A309" s="13" t="s">
        <v>353</v>
      </c>
      <c r="B309" s="13" t="s">
        <v>15</v>
      </c>
      <c r="C309" s="17" t="s">
        <v>503</v>
      </c>
      <c r="D309" s="13" t="s">
        <v>505</v>
      </c>
      <c r="E309" s="14">
        <v>10200.959999999999</v>
      </c>
      <c r="F309" s="14">
        <v>0</v>
      </c>
      <c r="G309" s="14">
        <v>10200.959999999999</v>
      </c>
      <c r="H309" s="14">
        <v>292.77</v>
      </c>
      <c r="I309" s="14">
        <v>0</v>
      </c>
      <c r="J309" s="14">
        <v>310.11</v>
      </c>
      <c r="K309" s="14">
        <v>25</v>
      </c>
      <c r="L309" s="14">
        <v>627.88</v>
      </c>
      <c r="M309" s="14">
        <v>9573.08</v>
      </c>
    </row>
    <row r="310" spans="1:13" x14ac:dyDescent="0.25">
      <c r="A310" s="13" t="s">
        <v>354</v>
      </c>
      <c r="B310" s="13" t="s">
        <v>15</v>
      </c>
      <c r="C310" s="17" t="s">
        <v>503</v>
      </c>
      <c r="D310" s="13" t="s">
        <v>505</v>
      </c>
      <c r="E310" s="14">
        <v>16698</v>
      </c>
      <c r="F310" s="14">
        <v>0</v>
      </c>
      <c r="G310" s="14">
        <v>16698</v>
      </c>
      <c r="H310" s="14">
        <v>479.23</v>
      </c>
      <c r="I310" s="14">
        <v>0</v>
      </c>
      <c r="J310" s="14">
        <v>507.62</v>
      </c>
      <c r="K310" s="14">
        <v>2962.79</v>
      </c>
      <c r="L310" s="14">
        <v>3949.64</v>
      </c>
      <c r="M310" s="14">
        <v>12748.36</v>
      </c>
    </row>
    <row r="311" spans="1:13" x14ac:dyDescent="0.25">
      <c r="A311" s="13" t="s">
        <v>355</v>
      </c>
      <c r="B311" s="13" t="s">
        <v>84</v>
      </c>
      <c r="C311" s="17" t="s">
        <v>503</v>
      </c>
      <c r="D311" s="13" t="s">
        <v>505</v>
      </c>
      <c r="E311" s="14">
        <v>10200.959999999999</v>
      </c>
      <c r="F311" s="14">
        <v>0</v>
      </c>
      <c r="G311" s="14">
        <v>10200.959999999999</v>
      </c>
      <c r="H311" s="14">
        <v>292.77</v>
      </c>
      <c r="I311" s="14">
        <v>0</v>
      </c>
      <c r="J311" s="14">
        <v>310.11</v>
      </c>
      <c r="K311" s="14">
        <v>25</v>
      </c>
      <c r="L311" s="14">
        <v>627.88</v>
      </c>
      <c r="M311" s="14">
        <v>9573.08</v>
      </c>
    </row>
    <row r="312" spans="1:13" x14ac:dyDescent="0.25">
      <c r="A312" s="13" t="s">
        <v>356</v>
      </c>
      <c r="B312" s="13" t="s">
        <v>15</v>
      </c>
      <c r="C312" s="17" t="s">
        <v>503</v>
      </c>
      <c r="D312" s="13" t="s">
        <v>505</v>
      </c>
      <c r="E312" s="14">
        <v>10200.959999999999</v>
      </c>
      <c r="F312" s="14">
        <v>0</v>
      </c>
      <c r="G312" s="14">
        <v>10200.959999999999</v>
      </c>
      <c r="H312" s="14">
        <v>292.77</v>
      </c>
      <c r="I312" s="14">
        <v>0</v>
      </c>
      <c r="J312" s="14">
        <v>310.11</v>
      </c>
      <c r="K312" s="14">
        <v>3167.82</v>
      </c>
      <c r="L312" s="14">
        <v>3770.7</v>
      </c>
      <c r="M312" s="14">
        <v>6430.26</v>
      </c>
    </row>
    <row r="313" spans="1:13" x14ac:dyDescent="0.25">
      <c r="A313" s="13" t="s">
        <v>357</v>
      </c>
      <c r="B313" s="13" t="s">
        <v>15</v>
      </c>
      <c r="C313" s="17" t="s">
        <v>503</v>
      </c>
      <c r="D313" s="13" t="s">
        <v>505</v>
      </c>
      <c r="E313" s="14">
        <v>10200.959999999999</v>
      </c>
      <c r="F313" s="14">
        <v>0</v>
      </c>
      <c r="G313" s="14">
        <v>10200.959999999999</v>
      </c>
      <c r="H313" s="14">
        <v>292.77</v>
      </c>
      <c r="I313" s="14">
        <v>0</v>
      </c>
      <c r="J313" s="14">
        <v>310.11</v>
      </c>
      <c r="K313" s="14">
        <v>3167.82</v>
      </c>
      <c r="L313" s="14">
        <v>3770.7</v>
      </c>
      <c r="M313" s="14">
        <v>6430.26</v>
      </c>
    </row>
    <row r="314" spans="1:13" x14ac:dyDescent="0.25">
      <c r="A314" s="13" t="s">
        <v>358</v>
      </c>
      <c r="B314" s="13" t="s">
        <v>15</v>
      </c>
      <c r="C314" s="17" t="s">
        <v>503</v>
      </c>
      <c r="D314" s="13" t="s">
        <v>505</v>
      </c>
      <c r="E314" s="14">
        <v>19698</v>
      </c>
      <c r="F314" s="14">
        <v>0</v>
      </c>
      <c r="G314" s="14">
        <v>19698</v>
      </c>
      <c r="H314" s="14">
        <v>565.33000000000004</v>
      </c>
      <c r="I314" s="14">
        <v>0</v>
      </c>
      <c r="J314" s="14">
        <v>598.82000000000005</v>
      </c>
      <c r="K314" s="14">
        <v>3197.98</v>
      </c>
      <c r="L314" s="14">
        <v>4362.13</v>
      </c>
      <c r="M314" s="14">
        <v>15335.87</v>
      </c>
    </row>
    <row r="315" spans="1:13" x14ac:dyDescent="0.25">
      <c r="A315" s="13" t="s">
        <v>359</v>
      </c>
      <c r="B315" s="13" t="s">
        <v>15</v>
      </c>
      <c r="C315" s="17" t="s">
        <v>503</v>
      </c>
      <c r="D315" s="13" t="s">
        <v>505</v>
      </c>
      <c r="E315" s="14">
        <v>16698</v>
      </c>
      <c r="F315" s="14">
        <v>0</v>
      </c>
      <c r="G315" s="14">
        <v>16698</v>
      </c>
      <c r="H315" s="14">
        <v>479.23</v>
      </c>
      <c r="I315" s="14">
        <v>0</v>
      </c>
      <c r="J315" s="14">
        <v>507.62</v>
      </c>
      <c r="K315" s="14">
        <v>3742.47</v>
      </c>
      <c r="L315" s="14">
        <v>4729.32</v>
      </c>
      <c r="M315" s="14">
        <v>11968.68</v>
      </c>
    </row>
    <row r="316" spans="1:13" x14ac:dyDescent="0.25">
      <c r="A316" s="13" t="s">
        <v>360</v>
      </c>
      <c r="B316" s="13" t="s">
        <v>23</v>
      </c>
      <c r="C316" s="17" t="s">
        <v>503</v>
      </c>
      <c r="D316" s="13" t="s">
        <v>505</v>
      </c>
      <c r="E316" s="14">
        <v>16698</v>
      </c>
      <c r="F316" s="14">
        <v>0</v>
      </c>
      <c r="G316" s="14">
        <v>16698</v>
      </c>
      <c r="H316" s="14">
        <v>479.23</v>
      </c>
      <c r="I316" s="14">
        <v>0</v>
      </c>
      <c r="J316" s="14">
        <v>507.62</v>
      </c>
      <c r="K316" s="14">
        <v>25</v>
      </c>
      <c r="L316" s="14">
        <v>1011.85</v>
      </c>
      <c r="M316" s="14">
        <v>15686.15</v>
      </c>
    </row>
    <row r="317" spans="1:13" x14ac:dyDescent="0.25">
      <c r="A317" s="13" t="s">
        <v>361</v>
      </c>
      <c r="B317" s="13" t="s">
        <v>15</v>
      </c>
      <c r="C317" s="17" t="s">
        <v>503</v>
      </c>
      <c r="D317" s="13" t="s">
        <v>505</v>
      </c>
      <c r="E317" s="14">
        <v>10200.959999999999</v>
      </c>
      <c r="F317" s="14">
        <v>0</v>
      </c>
      <c r="G317" s="14">
        <v>10200.959999999999</v>
      </c>
      <c r="H317" s="14">
        <v>292.77</v>
      </c>
      <c r="I317" s="14">
        <v>0</v>
      </c>
      <c r="J317" s="14">
        <v>310.11</v>
      </c>
      <c r="K317" s="14">
        <v>25</v>
      </c>
      <c r="L317" s="14">
        <v>627.88</v>
      </c>
      <c r="M317" s="14">
        <v>9573.08</v>
      </c>
    </row>
    <row r="318" spans="1:13" x14ac:dyDescent="0.25">
      <c r="A318" s="13" t="s">
        <v>362</v>
      </c>
      <c r="B318" s="13" t="s">
        <v>15</v>
      </c>
      <c r="C318" s="17" t="s">
        <v>503</v>
      </c>
      <c r="D318" s="13" t="s">
        <v>505</v>
      </c>
      <c r="E318" s="14">
        <v>10200.959999999999</v>
      </c>
      <c r="F318" s="14">
        <v>0</v>
      </c>
      <c r="G318" s="14">
        <v>10200.959999999999</v>
      </c>
      <c r="H318" s="14">
        <v>292.77</v>
      </c>
      <c r="I318" s="14">
        <v>0</v>
      </c>
      <c r="J318" s="14">
        <v>310.11</v>
      </c>
      <c r="K318" s="14">
        <v>25</v>
      </c>
      <c r="L318" s="14">
        <v>627.88</v>
      </c>
      <c r="M318" s="14">
        <v>9573.08</v>
      </c>
    </row>
    <row r="319" spans="1:13" x14ac:dyDescent="0.25">
      <c r="A319" s="13" t="s">
        <v>363</v>
      </c>
      <c r="B319" s="13" t="s">
        <v>15</v>
      </c>
      <c r="C319" s="17" t="s">
        <v>503</v>
      </c>
      <c r="D319" s="13" t="s">
        <v>505</v>
      </c>
      <c r="E319" s="14">
        <v>16698</v>
      </c>
      <c r="F319" s="14">
        <v>0</v>
      </c>
      <c r="G319" s="14">
        <v>16698</v>
      </c>
      <c r="H319" s="14">
        <v>479.23</v>
      </c>
      <c r="I319" s="14">
        <v>0</v>
      </c>
      <c r="J319" s="14">
        <v>507.62</v>
      </c>
      <c r="K319" s="14">
        <v>3246.81</v>
      </c>
      <c r="L319" s="14">
        <v>4233.66</v>
      </c>
      <c r="M319" s="14">
        <v>12464.34</v>
      </c>
    </row>
    <row r="320" spans="1:13" x14ac:dyDescent="0.25">
      <c r="A320" s="13" t="s">
        <v>364</v>
      </c>
      <c r="B320" s="13" t="s">
        <v>15</v>
      </c>
      <c r="C320" s="17" t="s">
        <v>503</v>
      </c>
      <c r="D320" s="13" t="s">
        <v>505</v>
      </c>
      <c r="E320" s="14">
        <v>16698</v>
      </c>
      <c r="F320" s="14">
        <v>0</v>
      </c>
      <c r="G320" s="14">
        <v>16698</v>
      </c>
      <c r="H320" s="14">
        <v>479.23</v>
      </c>
      <c r="I320" s="14">
        <v>0</v>
      </c>
      <c r="J320" s="14">
        <v>507.62</v>
      </c>
      <c r="K320" s="14">
        <v>2899.85</v>
      </c>
      <c r="L320" s="14">
        <v>3886.7</v>
      </c>
      <c r="M320" s="14">
        <v>12811.3</v>
      </c>
    </row>
    <row r="321" spans="1:13" x14ac:dyDescent="0.25">
      <c r="A321" s="13" t="s">
        <v>365</v>
      </c>
      <c r="B321" s="13" t="s">
        <v>15</v>
      </c>
      <c r="C321" s="17" t="s">
        <v>503</v>
      </c>
      <c r="D321" s="13" t="s">
        <v>505</v>
      </c>
      <c r="E321" s="14">
        <v>10200.959999999999</v>
      </c>
      <c r="F321" s="14">
        <v>0</v>
      </c>
      <c r="G321" s="14">
        <v>10200.959999999999</v>
      </c>
      <c r="H321" s="14">
        <v>292.77</v>
      </c>
      <c r="I321" s="14">
        <v>0</v>
      </c>
      <c r="J321" s="14">
        <v>310.11</v>
      </c>
      <c r="K321" s="14">
        <v>25</v>
      </c>
      <c r="L321" s="14">
        <v>627.88</v>
      </c>
      <c r="M321" s="14">
        <v>9573.08</v>
      </c>
    </row>
    <row r="322" spans="1:13" x14ac:dyDescent="0.25">
      <c r="A322" s="13" t="s">
        <v>366</v>
      </c>
      <c r="B322" s="13" t="s">
        <v>15</v>
      </c>
      <c r="C322" s="17" t="s">
        <v>503</v>
      </c>
      <c r="D322" s="13" t="s">
        <v>505</v>
      </c>
      <c r="E322" s="14">
        <v>10200.959999999999</v>
      </c>
      <c r="F322" s="14">
        <v>0</v>
      </c>
      <c r="G322" s="14">
        <v>10200.959999999999</v>
      </c>
      <c r="H322" s="14">
        <v>292.77</v>
      </c>
      <c r="I322" s="14">
        <v>0</v>
      </c>
      <c r="J322" s="14">
        <v>310.11</v>
      </c>
      <c r="K322" s="14">
        <v>25</v>
      </c>
      <c r="L322" s="14">
        <v>627.88</v>
      </c>
      <c r="M322" s="14">
        <v>9573.08</v>
      </c>
    </row>
    <row r="323" spans="1:13" x14ac:dyDescent="0.25">
      <c r="A323" s="13" t="s">
        <v>367</v>
      </c>
      <c r="B323" s="13" t="s">
        <v>15</v>
      </c>
      <c r="C323" s="17" t="s">
        <v>503</v>
      </c>
      <c r="D323" s="13" t="s">
        <v>505</v>
      </c>
      <c r="E323" s="14">
        <v>10200.959999999999</v>
      </c>
      <c r="F323" s="14">
        <v>0</v>
      </c>
      <c r="G323" s="14">
        <v>10200.959999999999</v>
      </c>
      <c r="H323" s="14">
        <v>292.77</v>
      </c>
      <c r="I323" s="14">
        <v>0</v>
      </c>
      <c r="J323" s="14">
        <v>310.11</v>
      </c>
      <c r="K323" s="14">
        <v>25</v>
      </c>
      <c r="L323" s="14">
        <v>627.88</v>
      </c>
      <c r="M323" s="14">
        <v>9573.08</v>
      </c>
    </row>
    <row r="324" spans="1:13" x14ac:dyDescent="0.25">
      <c r="A324" s="13" t="s">
        <v>368</v>
      </c>
      <c r="B324" s="13" t="s">
        <v>15</v>
      </c>
      <c r="C324" s="17" t="s">
        <v>503</v>
      </c>
      <c r="D324" s="13" t="s">
        <v>505</v>
      </c>
      <c r="E324" s="14">
        <v>10200.959999999999</v>
      </c>
      <c r="F324" s="14">
        <v>0</v>
      </c>
      <c r="G324" s="14">
        <v>10200.959999999999</v>
      </c>
      <c r="H324" s="14">
        <v>292.77</v>
      </c>
      <c r="I324" s="14">
        <v>0</v>
      </c>
      <c r="J324" s="14">
        <v>310.11</v>
      </c>
      <c r="K324" s="14">
        <v>25</v>
      </c>
      <c r="L324" s="14">
        <v>627.88</v>
      </c>
      <c r="M324" s="14">
        <v>9573.08</v>
      </c>
    </row>
    <row r="325" spans="1:13" x14ac:dyDescent="0.25">
      <c r="A325" s="13" t="s">
        <v>369</v>
      </c>
      <c r="B325" s="13" t="s">
        <v>15</v>
      </c>
      <c r="C325" s="17" t="s">
        <v>503</v>
      </c>
      <c r="D325" s="13" t="s">
        <v>505</v>
      </c>
      <c r="E325" s="14">
        <v>10200.959999999999</v>
      </c>
      <c r="F325" s="14">
        <v>0</v>
      </c>
      <c r="G325" s="14">
        <v>10200.959999999999</v>
      </c>
      <c r="H325" s="14">
        <v>292.77</v>
      </c>
      <c r="I325" s="14">
        <v>0</v>
      </c>
      <c r="J325" s="14">
        <v>310.11</v>
      </c>
      <c r="K325" s="14">
        <v>25</v>
      </c>
      <c r="L325" s="14">
        <v>627.88</v>
      </c>
      <c r="M325" s="14">
        <v>9573.08</v>
      </c>
    </row>
    <row r="326" spans="1:13" x14ac:dyDescent="0.25">
      <c r="A326" s="13" t="s">
        <v>370</v>
      </c>
      <c r="B326" s="13" t="s">
        <v>15</v>
      </c>
      <c r="C326" s="17" t="s">
        <v>503</v>
      </c>
      <c r="D326" s="13" t="s">
        <v>505</v>
      </c>
      <c r="E326" s="14">
        <v>10200.959999999999</v>
      </c>
      <c r="F326" s="14">
        <v>0</v>
      </c>
      <c r="G326" s="14">
        <v>10200.959999999999</v>
      </c>
      <c r="H326" s="14">
        <v>292.77</v>
      </c>
      <c r="I326" s="14">
        <v>0</v>
      </c>
      <c r="J326" s="14">
        <v>310.11</v>
      </c>
      <c r="K326" s="14">
        <v>2539.2600000000002</v>
      </c>
      <c r="L326" s="14">
        <v>3142.14</v>
      </c>
      <c r="M326" s="14">
        <v>7058.82</v>
      </c>
    </row>
    <row r="327" spans="1:13" x14ac:dyDescent="0.25">
      <c r="A327" s="13" t="s">
        <v>371</v>
      </c>
      <c r="B327" s="13" t="s">
        <v>15</v>
      </c>
      <c r="C327" s="17" t="s">
        <v>503</v>
      </c>
      <c r="D327" s="13" t="s">
        <v>505</v>
      </c>
      <c r="E327" s="14">
        <v>10200.959999999999</v>
      </c>
      <c r="F327" s="14">
        <v>0</v>
      </c>
      <c r="G327" s="14">
        <v>10200.959999999999</v>
      </c>
      <c r="H327" s="14">
        <v>292.77</v>
      </c>
      <c r="I327" s="14">
        <v>0</v>
      </c>
      <c r="J327" s="14">
        <v>310.11</v>
      </c>
      <c r="K327" s="14">
        <v>2998.98</v>
      </c>
      <c r="L327" s="14">
        <v>3601.86</v>
      </c>
      <c r="M327" s="14">
        <v>6599.1</v>
      </c>
    </row>
    <row r="328" spans="1:13" x14ac:dyDescent="0.25">
      <c r="A328" s="13" t="s">
        <v>372</v>
      </c>
      <c r="B328" s="13" t="s">
        <v>15</v>
      </c>
      <c r="C328" s="17" t="s">
        <v>503</v>
      </c>
      <c r="D328" s="13" t="s">
        <v>505</v>
      </c>
      <c r="E328" s="14">
        <v>10200.959999999999</v>
      </c>
      <c r="F328" s="14">
        <v>0</v>
      </c>
      <c r="G328" s="14">
        <v>10200.959999999999</v>
      </c>
      <c r="H328" s="14">
        <v>292.77</v>
      </c>
      <c r="I328" s="14">
        <v>0</v>
      </c>
      <c r="J328" s="14">
        <v>310.11</v>
      </c>
      <c r="K328" s="14">
        <v>3494.64</v>
      </c>
      <c r="L328" s="14">
        <v>4097.5200000000004</v>
      </c>
      <c r="M328" s="14">
        <v>6103.44</v>
      </c>
    </row>
    <row r="329" spans="1:13" x14ac:dyDescent="0.25">
      <c r="A329" s="13" t="s">
        <v>373</v>
      </c>
      <c r="B329" s="13" t="s">
        <v>15</v>
      </c>
      <c r="C329" s="17" t="s">
        <v>503</v>
      </c>
      <c r="D329" s="13" t="s">
        <v>505</v>
      </c>
      <c r="E329" s="14">
        <v>10200.959999999999</v>
      </c>
      <c r="F329" s="14">
        <v>0</v>
      </c>
      <c r="G329" s="14">
        <v>10200.959999999999</v>
      </c>
      <c r="H329" s="14">
        <v>292.77</v>
      </c>
      <c r="I329" s="14">
        <v>0</v>
      </c>
      <c r="J329" s="14">
        <v>310.11</v>
      </c>
      <c r="K329" s="14">
        <v>25</v>
      </c>
      <c r="L329" s="14">
        <v>627.88</v>
      </c>
      <c r="M329" s="14">
        <v>9573.08</v>
      </c>
    </row>
    <row r="330" spans="1:13" x14ac:dyDescent="0.25">
      <c r="A330" s="13" t="s">
        <v>374</v>
      </c>
      <c r="B330" s="13" t="s">
        <v>15</v>
      </c>
      <c r="C330" s="17" t="s">
        <v>503</v>
      </c>
      <c r="D330" s="13" t="s">
        <v>505</v>
      </c>
      <c r="E330" s="14">
        <v>10200.959999999999</v>
      </c>
      <c r="F330" s="14">
        <v>0</v>
      </c>
      <c r="G330" s="14">
        <v>10200.959999999999</v>
      </c>
      <c r="H330" s="14">
        <v>292.77</v>
      </c>
      <c r="I330" s="14">
        <v>0</v>
      </c>
      <c r="J330" s="14">
        <v>310.11</v>
      </c>
      <c r="K330" s="14">
        <v>1294.19</v>
      </c>
      <c r="L330" s="14">
        <v>1897.07</v>
      </c>
      <c r="M330" s="14">
        <v>8303.89</v>
      </c>
    </row>
    <row r="331" spans="1:13" x14ac:dyDescent="0.25">
      <c r="A331" s="13" t="s">
        <v>375</v>
      </c>
      <c r="B331" s="13" t="s">
        <v>15</v>
      </c>
      <c r="C331" s="17" t="s">
        <v>503</v>
      </c>
      <c r="D331" s="13" t="s">
        <v>505</v>
      </c>
      <c r="E331" s="14">
        <v>10200.959999999999</v>
      </c>
      <c r="F331" s="14">
        <v>0</v>
      </c>
      <c r="G331" s="14">
        <v>10200.959999999999</v>
      </c>
      <c r="H331" s="14">
        <v>292.77</v>
      </c>
      <c r="I331" s="14">
        <v>0</v>
      </c>
      <c r="J331" s="14">
        <v>310.11</v>
      </c>
      <c r="K331" s="14">
        <v>25</v>
      </c>
      <c r="L331" s="14">
        <v>627.88</v>
      </c>
      <c r="M331" s="14">
        <v>9573.08</v>
      </c>
    </row>
    <row r="332" spans="1:13" x14ac:dyDescent="0.25">
      <c r="A332" s="13" t="s">
        <v>376</v>
      </c>
      <c r="B332" s="13" t="s">
        <v>15</v>
      </c>
      <c r="C332" s="17" t="s">
        <v>503</v>
      </c>
      <c r="D332" s="13" t="s">
        <v>505</v>
      </c>
      <c r="E332" s="14">
        <v>12523.5</v>
      </c>
      <c r="F332" s="14">
        <v>0</v>
      </c>
      <c r="G332" s="14">
        <v>12523.5</v>
      </c>
      <c r="H332" s="14">
        <v>359.42</v>
      </c>
      <c r="I332" s="14">
        <v>0</v>
      </c>
      <c r="J332" s="14">
        <v>380.71</v>
      </c>
      <c r="K332" s="14">
        <v>25</v>
      </c>
      <c r="L332" s="14">
        <v>765.13</v>
      </c>
      <c r="M332" s="14">
        <v>11758.37</v>
      </c>
    </row>
    <row r="333" spans="1:13" x14ac:dyDescent="0.25">
      <c r="A333" s="13" t="s">
        <v>377</v>
      </c>
      <c r="B333" s="13" t="s">
        <v>15</v>
      </c>
      <c r="C333" s="17" t="s">
        <v>503</v>
      </c>
      <c r="D333" s="13" t="s">
        <v>505</v>
      </c>
      <c r="E333" s="14">
        <v>10200.959999999999</v>
      </c>
      <c r="F333" s="14">
        <v>0</v>
      </c>
      <c r="G333" s="14">
        <v>10200.959999999999</v>
      </c>
      <c r="H333" s="14">
        <v>292.77</v>
      </c>
      <c r="I333" s="14">
        <v>0</v>
      </c>
      <c r="J333" s="14">
        <v>310.11</v>
      </c>
      <c r="K333" s="14">
        <v>1928.79</v>
      </c>
      <c r="L333" s="14">
        <v>2531.67</v>
      </c>
      <c r="M333" s="14">
        <v>7669.29</v>
      </c>
    </row>
    <row r="334" spans="1:13" x14ac:dyDescent="0.25">
      <c r="A334" s="13" t="s">
        <v>378</v>
      </c>
      <c r="B334" s="13" t="s">
        <v>15</v>
      </c>
      <c r="C334" s="17" t="s">
        <v>503</v>
      </c>
      <c r="D334" s="13" t="s">
        <v>505</v>
      </c>
      <c r="E334" s="14">
        <v>10200.959999999999</v>
      </c>
      <c r="F334" s="14">
        <v>0</v>
      </c>
      <c r="G334" s="14">
        <v>10200.959999999999</v>
      </c>
      <c r="H334" s="14">
        <v>292.77</v>
      </c>
      <c r="I334" s="14">
        <v>0</v>
      </c>
      <c r="J334" s="14">
        <v>310.11</v>
      </c>
      <c r="K334" s="14">
        <v>1294.19</v>
      </c>
      <c r="L334" s="14">
        <v>1897.07</v>
      </c>
      <c r="M334" s="14">
        <v>8303.89</v>
      </c>
    </row>
    <row r="335" spans="1:13" x14ac:dyDescent="0.25">
      <c r="A335" s="13" t="s">
        <v>379</v>
      </c>
      <c r="B335" s="13" t="s">
        <v>15</v>
      </c>
      <c r="C335" s="17" t="s">
        <v>503</v>
      </c>
      <c r="D335" s="13" t="s">
        <v>505</v>
      </c>
      <c r="E335" s="14">
        <v>10200.959999999999</v>
      </c>
      <c r="F335" s="14">
        <v>0</v>
      </c>
      <c r="G335" s="14">
        <v>10200.959999999999</v>
      </c>
      <c r="H335" s="14">
        <v>292.77</v>
      </c>
      <c r="I335" s="14">
        <v>0</v>
      </c>
      <c r="J335" s="14">
        <v>310.11</v>
      </c>
      <c r="K335" s="14">
        <v>25</v>
      </c>
      <c r="L335" s="14">
        <v>627.88</v>
      </c>
      <c r="M335" s="14">
        <v>9573.08</v>
      </c>
    </row>
    <row r="336" spans="1:13" x14ac:dyDescent="0.25">
      <c r="A336" s="13" t="s">
        <v>380</v>
      </c>
      <c r="B336" s="13" t="s">
        <v>15</v>
      </c>
      <c r="C336" s="17" t="s">
        <v>503</v>
      </c>
      <c r="D336" s="13" t="s">
        <v>505</v>
      </c>
      <c r="E336" s="14">
        <v>10200.959999999999</v>
      </c>
      <c r="F336" s="14">
        <v>0</v>
      </c>
      <c r="G336" s="14">
        <v>10200.959999999999</v>
      </c>
      <c r="H336" s="14">
        <v>292.77</v>
      </c>
      <c r="I336" s="14">
        <v>0</v>
      </c>
      <c r="J336" s="14">
        <v>310.11</v>
      </c>
      <c r="K336" s="14">
        <v>25</v>
      </c>
      <c r="L336" s="14">
        <v>627.88</v>
      </c>
      <c r="M336" s="14">
        <v>9573.08</v>
      </c>
    </row>
    <row r="337" spans="1:13" x14ac:dyDescent="0.25">
      <c r="A337" s="13" t="s">
        <v>381</v>
      </c>
      <c r="B337" s="13" t="s">
        <v>15</v>
      </c>
      <c r="C337" s="17" t="s">
        <v>503</v>
      </c>
      <c r="D337" s="13" t="s">
        <v>505</v>
      </c>
      <c r="E337" s="14">
        <v>10200.959999999999</v>
      </c>
      <c r="F337" s="14">
        <v>0</v>
      </c>
      <c r="G337" s="14">
        <v>10200.959999999999</v>
      </c>
      <c r="H337" s="14">
        <v>292.77</v>
      </c>
      <c r="I337" s="14">
        <v>0</v>
      </c>
      <c r="J337" s="14">
        <v>310.11</v>
      </c>
      <c r="K337" s="14">
        <v>1294.19</v>
      </c>
      <c r="L337" s="14">
        <v>1897.07</v>
      </c>
      <c r="M337" s="14">
        <v>8303.89</v>
      </c>
    </row>
    <row r="338" spans="1:13" x14ac:dyDescent="0.25">
      <c r="A338" s="13" t="s">
        <v>382</v>
      </c>
      <c r="B338" s="13" t="s">
        <v>15</v>
      </c>
      <c r="C338" s="17" t="s">
        <v>503</v>
      </c>
      <c r="D338" s="13" t="s">
        <v>505</v>
      </c>
      <c r="E338" s="14">
        <v>10200.959999999999</v>
      </c>
      <c r="F338" s="14">
        <v>0</v>
      </c>
      <c r="G338" s="14">
        <v>10200.959999999999</v>
      </c>
      <c r="H338" s="14">
        <v>292.77</v>
      </c>
      <c r="I338" s="14">
        <v>0</v>
      </c>
      <c r="J338" s="14">
        <v>310.11</v>
      </c>
      <c r="K338" s="14">
        <v>1294.19</v>
      </c>
      <c r="L338" s="14">
        <v>1897.07</v>
      </c>
      <c r="M338" s="14">
        <v>8303.89</v>
      </c>
    </row>
    <row r="339" spans="1:13" x14ac:dyDescent="0.25">
      <c r="A339" s="13" t="s">
        <v>383</v>
      </c>
      <c r="B339" s="13" t="s">
        <v>15</v>
      </c>
      <c r="C339" s="17" t="s">
        <v>503</v>
      </c>
      <c r="D339" s="13" t="s">
        <v>505</v>
      </c>
      <c r="E339" s="14">
        <v>16698</v>
      </c>
      <c r="F339" s="14">
        <v>0</v>
      </c>
      <c r="G339" s="14">
        <v>16698</v>
      </c>
      <c r="H339" s="14">
        <v>479.23</v>
      </c>
      <c r="I339" s="14">
        <v>0</v>
      </c>
      <c r="J339" s="14">
        <v>507.62</v>
      </c>
      <c r="K339" s="14">
        <v>2246.09</v>
      </c>
      <c r="L339" s="14">
        <v>3232.94</v>
      </c>
      <c r="M339" s="14">
        <v>13465.06</v>
      </c>
    </row>
    <row r="340" spans="1:13" x14ac:dyDescent="0.25">
      <c r="A340" s="13" t="s">
        <v>384</v>
      </c>
      <c r="B340" s="13" t="s">
        <v>15</v>
      </c>
      <c r="C340" s="17" t="s">
        <v>503</v>
      </c>
      <c r="D340" s="13" t="s">
        <v>505</v>
      </c>
      <c r="E340" s="14">
        <v>10200.959999999999</v>
      </c>
      <c r="F340" s="14">
        <v>0</v>
      </c>
      <c r="G340" s="14">
        <v>10200.959999999999</v>
      </c>
      <c r="H340" s="14">
        <v>292.77</v>
      </c>
      <c r="I340" s="14">
        <v>0</v>
      </c>
      <c r="J340" s="14">
        <v>310.11</v>
      </c>
      <c r="K340" s="14">
        <v>25</v>
      </c>
      <c r="L340" s="14">
        <v>627.88</v>
      </c>
      <c r="M340" s="14">
        <v>9573.08</v>
      </c>
    </row>
    <row r="341" spans="1:13" x14ac:dyDescent="0.25">
      <c r="A341" s="13" t="s">
        <v>385</v>
      </c>
      <c r="B341" s="13" t="s">
        <v>15</v>
      </c>
      <c r="C341" s="17" t="s">
        <v>503</v>
      </c>
      <c r="D341" s="13" t="s">
        <v>505</v>
      </c>
      <c r="E341" s="14">
        <v>12523.5</v>
      </c>
      <c r="F341" s="14">
        <v>0</v>
      </c>
      <c r="G341" s="14">
        <v>12523.5</v>
      </c>
      <c r="H341" s="14">
        <v>359.42</v>
      </c>
      <c r="I341" s="14">
        <v>0</v>
      </c>
      <c r="J341" s="14">
        <v>380.71</v>
      </c>
      <c r="K341" s="14">
        <v>25</v>
      </c>
      <c r="L341" s="14">
        <v>765.13</v>
      </c>
      <c r="M341" s="14">
        <v>11758.37</v>
      </c>
    </row>
    <row r="342" spans="1:13" x14ac:dyDescent="0.25">
      <c r="A342" s="13" t="s">
        <v>386</v>
      </c>
      <c r="B342" s="13" t="s">
        <v>15</v>
      </c>
      <c r="C342" s="17" t="s">
        <v>503</v>
      </c>
      <c r="D342" s="13" t="s">
        <v>505</v>
      </c>
      <c r="E342" s="14">
        <v>16698</v>
      </c>
      <c r="F342" s="14">
        <v>0</v>
      </c>
      <c r="G342" s="14">
        <v>16698</v>
      </c>
      <c r="H342" s="14">
        <v>479.23</v>
      </c>
      <c r="I342" s="14">
        <v>0</v>
      </c>
      <c r="J342" s="14">
        <v>507.62</v>
      </c>
      <c r="K342" s="14">
        <v>25</v>
      </c>
      <c r="L342" s="14">
        <v>1011.85</v>
      </c>
      <c r="M342" s="14">
        <v>15686.15</v>
      </c>
    </row>
    <row r="343" spans="1:13" x14ac:dyDescent="0.25">
      <c r="A343" s="13" t="s">
        <v>387</v>
      </c>
      <c r="B343" s="13" t="s">
        <v>119</v>
      </c>
      <c r="C343" s="17" t="s">
        <v>503</v>
      </c>
      <c r="D343" s="13" t="s">
        <v>505</v>
      </c>
      <c r="E343" s="14">
        <v>13514</v>
      </c>
      <c r="F343" s="14">
        <v>0</v>
      </c>
      <c r="G343" s="14">
        <v>13514</v>
      </c>
      <c r="H343" s="14">
        <v>387.85</v>
      </c>
      <c r="I343" s="14">
        <v>0</v>
      </c>
      <c r="J343" s="14">
        <v>410.83</v>
      </c>
      <c r="K343" s="14">
        <v>25</v>
      </c>
      <c r="L343" s="14">
        <v>823.68</v>
      </c>
      <c r="M343" s="14">
        <v>12690.32</v>
      </c>
    </row>
    <row r="344" spans="1:13" x14ac:dyDescent="0.25">
      <c r="A344" s="13" t="s">
        <v>388</v>
      </c>
      <c r="B344" s="13" t="s">
        <v>13</v>
      </c>
      <c r="C344" s="17" t="s">
        <v>503</v>
      </c>
      <c r="D344" s="13" t="s">
        <v>505</v>
      </c>
      <c r="E344" s="14">
        <v>13514.49</v>
      </c>
      <c r="F344" s="14">
        <v>0</v>
      </c>
      <c r="G344" s="14">
        <v>13514.49</v>
      </c>
      <c r="H344" s="14">
        <v>387.87</v>
      </c>
      <c r="I344" s="14">
        <v>0</v>
      </c>
      <c r="J344" s="14">
        <v>410.84</v>
      </c>
      <c r="K344" s="14">
        <v>125</v>
      </c>
      <c r="L344" s="14">
        <v>923.71</v>
      </c>
      <c r="M344" s="14">
        <v>12590.78</v>
      </c>
    </row>
    <row r="345" spans="1:13" x14ac:dyDescent="0.25">
      <c r="A345" s="13" t="s">
        <v>389</v>
      </c>
      <c r="B345" s="13" t="s">
        <v>13</v>
      </c>
      <c r="C345" s="17" t="s">
        <v>503</v>
      </c>
      <c r="D345" s="13" t="s">
        <v>505</v>
      </c>
      <c r="E345" s="14">
        <v>12523.5</v>
      </c>
      <c r="F345" s="14">
        <v>0</v>
      </c>
      <c r="G345" s="14">
        <v>12523.5</v>
      </c>
      <c r="H345" s="14">
        <v>359.42</v>
      </c>
      <c r="I345" s="14">
        <v>0</v>
      </c>
      <c r="J345" s="14">
        <v>380.71</v>
      </c>
      <c r="K345" s="14">
        <v>205</v>
      </c>
      <c r="L345" s="14">
        <v>945.13</v>
      </c>
      <c r="M345" s="14">
        <v>11578.37</v>
      </c>
    </row>
    <row r="346" spans="1:13" x14ac:dyDescent="0.25">
      <c r="A346" s="13" t="s">
        <v>390</v>
      </c>
      <c r="B346" s="13" t="s">
        <v>15</v>
      </c>
      <c r="C346" s="17" t="s">
        <v>503</v>
      </c>
      <c r="D346" s="13" t="s">
        <v>505</v>
      </c>
      <c r="E346" s="14">
        <v>10200.959999999999</v>
      </c>
      <c r="F346" s="14">
        <v>0</v>
      </c>
      <c r="G346" s="14">
        <v>10200.959999999999</v>
      </c>
      <c r="H346" s="14">
        <v>292.77</v>
      </c>
      <c r="I346" s="14">
        <v>0</v>
      </c>
      <c r="J346" s="14">
        <v>310.11</v>
      </c>
      <c r="K346" s="14">
        <v>25</v>
      </c>
      <c r="L346" s="14">
        <v>627.88</v>
      </c>
      <c r="M346" s="14">
        <v>9573.08</v>
      </c>
    </row>
    <row r="347" spans="1:13" x14ac:dyDescent="0.25">
      <c r="A347" s="13" t="s">
        <v>391</v>
      </c>
      <c r="B347" s="13" t="s">
        <v>15</v>
      </c>
      <c r="C347" s="17" t="s">
        <v>503</v>
      </c>
      <c r="D347" s="13" t="s">
        <v>505</v>
      </c>
      <c r="E347" s="14">
        <v>10200.959999999999</v>
      </c>
      <c r="F347" s="14">
        <v>0</v>
      </c>
      <c r="G347" s="14">
        <v>10200.959999999999</v>
      </c>
      <c r="H347" s="14">
        <v>292.77</v>
      </c>
      <c r="I347" s="14">
        <v>0</v>
      </c>
      <c r="J347" s="14">
        <v>310.11</v>
      </c>
      <c r="K347" s="14">
        <v>25</v>
      </c>
      <c r="L347" s="14">
        <v>627.88</v>
      </c>
      <c r="M347" s="14">
        <v>9573.08</v>
      </c>
    </row>
    <row r="348" spans="1:13" x14ac:dyDescent="0.25">
      <c r="A348" s="13" t="s">
        <v>392</v>
      </c>
      <c r="B348" s="13" t="s">
        <v>15</v>
      </c>
      <c r="C348" s="17" t="s">
        <v>503</v>
      </c>
      <c r="D348" s="13" t="s">
        <v>505</v>
      </c>
      <c r="E348" s="14">
        <v>10200.959999999999</v>
      </c>
      <c r="F348" s="14">
        <v>0</v>
      </c>
      <c r="G348" s="14">
        <v>10200.959999999999</v>
      </c>
      <c r="H348" s="14">
        <v>292.77</v>
      </c>
      <c r="I348" s="14">
        <v>0</v>
      </c>
      <c r="J348" s="14">
        <v>310.11</v>
      </c>
      <c r="K348" s="14">
        <v>25</v>
      </c>
      <c r="L348" s="14">
        <v>627.88</v>
      </c>
      <c r="M348" s="14">
        <v>9573.08</v>
      </c>
    </row>
    <row r="349" spans="1:13" x14ac:dyDescent="0.25">
      <c r="A349" s="13" t="s">
        <v>393</v>
      </c>
      <c r="B349" s="13" t="s">
        <v>15</v>
      </c>
      <c r="C349" s="17" t="s">
        <v>503</v>
      </c>
      <c r="D349" s="13" t="s">
        <v>505</v>
      </c>
      <c r="E349" s="14">
        <v>10200.959999999999</v>
      </c>
      <c r="F349" s="14">
        <v>0</v>
      </c>
      <c r="G349" s="14">
        <v>10200.959999999999</v>
      </c>
      <c r="H349" s="14">
        <v>292.77</v>
      </c>
      <c r="I349" s="14">
        <v>0</v>
      </c>
      <c r="J349" s="14">
        <v>310.11</v>
      </c>
      <c r="K349" s="14">
        <v>25</v>
      </c>
      <c r="L349" s="14">
        <v>627.88</v>
      </c>
      <c r="M349" s="14">
        <v>9573.08</v>
      </c>
    </row>
    <row r="350" spans="1:13" x14ac:dyDescent="0.25">
      <c r="A350" s="13" t="s">
        <v>394</v>
      </c>
      <c r="B350" s="13" t="s">
        <v>15</v>
      </c>
      <c r="C350" s="17" t="s">
        <v>503</v>
      </c>
      <c r="D350" s="13" t="s">
        <v>505</v>
      </c>
      <c r="E350" s="14">
        <v>10200.959999999999</v>
      </c>
      <c r="F350" s="14">
        <v>0</v>
      </c>
      <c r="G350" s="14">
        <v>10200.959999999999</v>
      </c>
      <c r="H350" s="14">
        <v>292.77</v>
      </c>
      <c r="I350" s="14">
        <v>0</v>
      </c>
      <c r="J350" s="14">
        <v>310.11</v>
      </c>
      <c r="K350" s="14">
        <v>25</v>
      </c>
      <c r="L350" s="14">
        <v>627.88</v>
      </c>
      <c r="M350" s="14">
        <v>9573.08</v>
      </c>
    </row>
    <row r="351" spans="1:13" x14ac:dyDescent="0.25">
      <c r="A351" s="13" t="s">
        <v>395</v>
      </c>
      <c r="B351" s="13" t="s">
        <v>15</v>
      </c>
      <c r="C351" s="17" t="s">
        <v>503</v>
      </c>
      <c r="D351" s="13" t="s">
        <v>505</v>
      </c>
      <c r="E351" s="14">
        <v>10200.959999999999</v>
      </c>
      <c r="F351" s="14">
        <v>0</v>
      </c>
      <c r="G351" s="14">
        <v>10200.959999999999</v>
      </c>
      <c r="H351" s="14">
        <v>292.77</v>
      </c>
      <c r="I351" s="14">
        <v>0</v>
      </c>
      <c r="J351" s="14">
        <v>310.11</v>
      </c>
      <c r="K351" s="14">
        <v>25</v>
      </c>
      <c r="L351" s="14">
        <v>627.88</v>
      </c>
      <c r="M351" s="14">
        <v>9573.08</v>
      </c>
    </row>
    <row r="352" spans="1:13" x14ac:dyDescent="0.25">
      <c r="A352" s="13" t="s">
        <v>396</v>
      </c>
      <c r="B352" s="13" t="s">
        <v>15</v>
      </c>
      <c r="C352" s="17" t="s">
        <v>503</v>
      </c>
      <c r="D352" s="13" t="s">
        <v>505</v>
      </c>
      <c r="E352" s="14">
        <v>10200.959999999999</v>
      </c>
      <c r="F352" s="14">
        <v>0</v>
      </c>
      <c r="G352" s="14">
        <v>10200.959999999999</v>
      </c>
      <c r="H352" s="14">
        <v>292.77</v>
      </c>
      <c r="I352" s="14">
        <v>0</v>
      </c>
      <c r="J352" s="14">
        <v>310.11</v>
      </c>
      <c r="K352" s="14">
        <v>25</v>
      </c>
      <c r="L352" s="14">
        <v>627.88</v>
      </c>
      <c r="M352" s="14">
        <v>9573.08</v>
      </c>
    </row>
    <row r="353" spans="1:13" x14ac:dyDescent="0.25">
      <c r="A353" s="13" t="s">
        <v>397</v>
      </c>
      <c r="B353" s="13" t="s">
        <v>15</v>
      </c>
      <c r="C353" s="17" t="s">
        <v>503</v>
      </c>
      <c r="D353" s="13" t="s">
        <v>505</v>
      </c>
      <c r="E353" s="14">
        <v>10200.959999999999</v>
      </c>
      <c r="F353" s="14">
        <v>0</v>
      </c>
      <c r="G353" s="14">
        <v>10200.959999999999</v>
      </c>
      <c r="H353" s="14">
        <v>292.77</v>
      </c>
      <c r="I353" s="14">
        <v>0</v>
      </c>
      <c r="J353" s="14">
        <v>310.11</v>
      </c>
      <c r="K353" s="14">
        <v>25</v>
      </c>
      <c r="L353" s="14">
        <v>627.88</v>
      </c>
      <c r="M353" s="14">
        <v>9573.08</v>
      </c>
    </row>
    <row r="354" spans="1:13" x14ac:dyDescent="0.25">
      <c r="A354" s="13" t="s">
        <v>398</v>
      </c>
      <c r="B354" s="13" t="s">
        <v>15</v>
      </c>
      <c r="C354" s="17" t="s">
        <v>503</v>
      </c>
      <c r="D354" s="13" t="s">
        <v>505</v>
      </c>
      <c r="E354" s="14">
        <v>10200.959999999999</v>
      </c>
      <c r="F354" s="14">
        <v>0</v>
      </c>
      <c r="G354" s="14">
        <v>10200.959999999999</v>
      </c>
      <c r="H354" s="14">
        <v>292.77</v>
      </c>
      <c r="I354" s="14">
        <v>0</v>
      </c>
      <c r="J354" s="14">
        <v>310.11</v>
      </c>
      <c r="K354" s="14">
        <v>25</v>
      </c>
      <c r="L354" s="14">
        <v>627.88</v>
      </c>
      <c r="M354" s="14">
        <v>9573.08</v>
      </c>
    </row>
    <row r="355" spans="1:13" x14ac:dyDescent="0.25">
      <c r="A355" s="13" t="s">
        <v>399</v>
      </c>
      <c r="B355" s="13" t="s">
        <v>15</v>
      </c>
      <c r="C355" s="17" t="s">
        <v>503</v>
      </c>
      <c r="D355" s="13" t="s">
        <v>505</v>
      </c>
      <c r="E355" s="14">
        <v>10200.959999999999</v>
      </c>
      <c r="F355" s="14">
        <v>0</v>
      </c>
      <c r="G355" s="14">
        <v>10200.959999999999</v>
      </c>
      <c r="H355" s="14">
        <v>292.77</v>
      </c>
      <c r="I355" s="14">
        <v>0</v>
      </c>
      <c r="J355" s="14">
        <v>310.11</v>
      </c>
      <c r="K355" s="14">
        <v>25</v>
      </c>
      <c r="L355" s="14">
        <v>627.88</v>
      </c>
      <c r="M355" s="14">
        <v>9573.08</v>
      </c>
    </row>
    <row r="356" spans="1:13" x14ac:dyDescent="0.25">
      <c r="A356" s="13" t="s">
        <v>400</v>
      </c>
      <c r="B356" s="13" t="s">
        <v>15</v>
      </c>
      <c r="C356" s="17" t="s">
        <v>503</v>
      </c>
      <c r="D356" s="13" t="s">
        <v>505</v>
      </c>
      <c r="E356" s="14">
        <v>10200.959999999999</v>
      </c>
      <c r="F356" s="14">
        <v>0</v>
      </c>
      <c r="G356" s="14">
        <v>10200.959999999999</v>
      </c>
      <c r="H356" s="14">
        <v>292.77</v>
      </c>
      <c r="I356" s="14">
        <v>0</v>
      </c>
      <c r="J356" s="14">
        <v>310.11</v>
      </c>
      <c r="K356" s="14">
        <v>25</v>
      </c>
      <c r="L356" s="14">
        <v>627.88</v>
      </c>
      <c r="M356" s="14">
        <v>9573.08</v>
      </c>
    </row>
    <row r="357" spans="1:13" x14ac:dyDescent="0.25">
      <c r="A357" s="13" t="s">
        <v>401</v>
      </c>
      <c r="B357" s="13" t="s">
        <v>15</v>
      </c>
      <c r="C357" s="17" t="s">
        <v>503</v>
      </c>
      <c r="D357" s="13" t="s">
        <v>505</v>
      </c>
      <c r="E357" s="14">
        <v>10200.959999999999</v>
      </c>
      <c r="F357" s="14">
        <v>0</v>
      </c>
      <c r="G357" s="14">
        <v>10200.959999999999</v>
      </c>
      <c r="H357" s="14">
        <v>292.77</v>
      </c>
      <c r="I357" s="14">
        <v>0</v>
      </c>
      <c r="J357" s="14">
        <v>310.11</v>
      </c>
      <c r="K357" s="14">
        <v>25</v>
      </c>
      <c r="L357" s="14">
        <v>627.88</v>
      </c>
      <c r="M357" s="14">
        <v>9573.08</v>
      </c>
    </row>
    <row r="358" spans="1:13" x14ac:dyDescent="0.25">
      <c r="A358" s="13" t="s">
        <v>402</v>
      </c>
      <c r="B358" s="13" t="s">
        <v>15</v>
      </c>
      <c r="C358" s="17" t="s">
        <v>503</v>
      </c>
      <c r="D358" s="13" t="s">
        <v>505</v>
      </c>
      <c r="E358" s="14">
        <v>10200.959999999999</v>
      </c>
      <c r="F358" s="14">
        <v>0</v>
      </c>
      <c r="G358" s="14">
        <v>10200.959999999999</v>
      </c>
      <c r="H358" s="14">
        <v>292.77</v>
      </c>
      <c r="I358" s="14">
        <v>0</v>
      </c>
      <c r="J358" s="14">
        <v>310.11</v>
      </c>
      <c r="K358" s="14">
        <v>25</v>
      </c>
      <c r="L358" s="14">
        <v>627.88</v>
      </c>
      <c r="M358" s="14">
        <v>9573.08</v>
      </c>
    </row>
    <row r="359" spans="1:13" x14ac:dyDescent="0.25">
      <c r="A359" s="13" t="s">
        <v>403</v>
      </c>
      <c r="B359" s="13" t="s">
        <v>15</v>
      </c>
      <c r="C359" s="17" t="s">
        <v>503</v>
      </c>
      <c r="D359" s="13" t="s">
        <v>505</v>
      </c>
      <c r="E359" s="14">
        <v>10200.959999999999</v>
      </c>
      <c r="F359" s="14">
        <v>0</v>
      </c>
      <c r="G359" s="14">
        <v>10200.959999999999</v>
      </c>
      <c r="H359" s="14">
        <v>292.77</v>
      </c>
      <c r="I359" s="14">
        <v>0</v>
      </c>
      <c r="J359" s="14">
        <v>310.11</v>
      </c>
      <c r="K359" s="14">
        <v>25</v>
      </c>
      <c r="L359" s="14">
        <v>627.88</v>
      </c>
      <c r="M359" s="14">
        <v>9573.08</v>
      </c>
    </row>
    <row r="360" spans="1:13" x14ac:dyDescent="0.25">
      <c r="A360" s="13" t="s">
        <v>404</v>
      </c>
      <c r="B360" s="13" t="s">
        <v>15</v>
      </c>
      <c r="C360" s="17" t="s">
        <v>503</v>
      </c>
      <c r="D360" s="13" t="s">
        <v>505</v>
      </c>
      <c r="E360" s="14">
        <v>16698</v>
      </c>
      <c r="F360" s="14">
        <v>0</v>
      </c>
      <c r="G360" s="14">
        <v>16698</v>
      </c>
      <c r="H360" s="14">
        <v>479.23</v>
      </c>
      <c r="I360" s="14">
        <v>0</v>
      </c>
      <c r="J360" s="14">
        <v>507.62</v>
      </c>
      <c r="K360" s="14">
        <v>25</v>
      </c>
      <c r="L360" s="14">
        <v>1011.85</v>
      </c>
      <c r="M360" s="14">
        <v>15686.15</v>
      </c>
    </row>
    <row r="361" spans="1:13" x14ac:dyDescent="0.25">
      <c r="A361" s="13" t="s">
        <v>405</v>
      </c>
      <c r="B361" s="13" t="s">
        <v>25</v>
      </c>
      <c r="C361" s="17" t="s">
        <v>503</v>
      </c>
      <c r="D361" s="13" t="s">
        <v>505</v>
      </c>
      <c r="E361" s="14">
        <v>13068</v>
      </c>
      <c r="F361" s="14">
        <v>0</v>
      </c>
      <c r="G361" s="14">
        <v>13068</v>
      </c>
      <c r="H361" s="14">
        <v>375.05</v>
      </c>
      <c r="I361" s="14">
        <v>0</v>
      </c>
      <c r="J361" s="14">
        <v>397.27</v>
      </c>
      <c r="K361" s="14">
        <v>25</v>
      </c>
      <c r="L361" s="14">
        <v>797.32</v>
      </c>
      <c r="M361" s="14">
        <v>12270.68</v>
      </c>
    </row>
    <row r="362" spans="1:13" x14ac:dyDescent="0.25">
      <c r="A362" s="13" t="s">
        <v>406</v>
      </c>
      <c r="B362" s="13" t="s">
        <v>15</v>
      </c>
      <c r="C362" s="17" t="s">
        <v>503</v>
      </c>
      <c r="D362" s="13" t="s">
        <v>505</v>
      </c>
      <c r="E362" s="14">
        <v>10200.959999999999</v>
      </c>
      <c r="F362" s="14">
        <v>0</v>
      </c>
      <c r="G362" s="14">
        <v>10200.959999999999</v>
      </c>
      <c r="H362" s="14">
        <v>292.77</v>
      </c>
      <c r="I362" s="14">
        <v>0</v>
      </c>
      <c r="J362" s="14">
        <v>310.11</v>
      </c>
      <c r="K362" s="14">
        <v>25</v>
      </c>
      <c r="L362" s="14">
        <v>627.88</v>
      </c>
      <c r="M362" s="14">
        <v>9573.08</v>
      </c>
    </row>
    <row r="363" spans="1:13" x14ac:dyDescent="0.25">
      <c r="A363" s="13" t="s">
        <v>407</v>
      </c>
      <c r="B363" s="13" t="s">
        <v>15</v>
      </c>
      <c r="C363" s="17" t="s">
        <v>503</v>
      </c>
      <c r="D363" s="13" t="s">
        <v>505</v>
      </c>
      <c r="E363" s="14">
        <v>16000</v>
      </c>
      <c r="F363" s="14">
        <v>0</v>
      </c>
      <c r="G363" s="14">
        <v>16000</v>
      </c>
      <c r="H363" s="14">
        <v>459.2</v>
      </c>
      <c r="I363" s="14">
        <v>0</v>
      </c>
      <c r="J363" s="14">
        <v>486.4</v>
      </c>
      <c r="K363" s="14">
        <v>25</v>
      </c>
      <c r="L363" s="14">
        <v>970.6</v>
      </c>
      <c r="M363" s="14">
        <v>15029.4</v>
      </c>
    </row>
    <row r="364" spans="1:13" x14ac:dyDescent="0.25">
      <c r="A364" s="13" t="s">
        <v>408</v>
      </c>
      <c r="B364" s="13" t="s">
        <v>15</v>
      </c>
      <c r="C364" s="17" t="s">
        <v>503</v>
      </c>
      <c r="D364" s="13" t="s">
        <v>505</v>
      </c>
      <c r="E364" s="14">
        <v>10200.959999999999</v>
      </c>
      <c r="F364" s="14">
        <v>0</v>
      </c>
      <c r="G364" s="14">
        <v>10200.959999999999</v>
      </c>
      <c r="H364" s="14">
        <v>292.77</v>
      </c>
      <c r="I364" s="14">
        <v>0</v>
      </c>
      <c r="J364" s="14">
        <v>310.11</v>
      </c>
      <c r="K364" s="14">
        <v>25</v>
      </c>
      <c r="L364" s="14">
        <v>627.88</v>
      </c>
      <c r="M364" s="14">
        <v>9573.08</v>
      </c>
    </row>
    <row r="365" spans="1:13" x14ac:dyDescent="0.25">
      <c r="A365" s="13" t="s">
        <v>409</v>
      </c>
      <c r="B365" s="13" t="s">
        <v>15</v>
      </c>
      <c r="C365" s="17" t="s">
        <v>503</v>
      </c>
      <c r="D365" s="13" t="s">
        <v>505</v>
      </c>
      <c r="E365" s="14">
        <v>10200.959999999999</v>
      </c>
      <c r="F365" s="14">
        <v>0</v>
      </c>
      <c r="G365" s="14">
        <v>10200.959999999999</v>
      </c>
      <c r="H365" s="14">
        <v>292.77</v>
      </c>
      <c r="I365" s="14">
        <v>0</v>
      </c>
      <c r="J365" s="14">
        <v>310.11</v>
      </c>
      <c r="K365" s="14">
        <v>25</v>
      </c>
      <c r="L365" s="14">
        <v>627.88</v>
      </c>
      <c r="M365" s="14">
        <v>9573.08</v>
      </c>
    </row>
    <row r="366" spans="1:13" x14ac:dyDescent="0.25">
      <c r="A366" s="13" t="s">
        <v>410</v>
      </c>
      <c r="B366" s="13" t="s">
        <v>15</v>
      </c>
      <c r="C366" s="17" t="s">
        <v>503</v>
      </c>
      <c r="D366" s="13" t="s">
        <v>505</v>
      </c>
      <c r="E366" s="14">
        <v>10200.959999999999</v>
      </c>
      <c r="F366" s="14">
        <v>0</v>
      </c>
      <c r="G366" s="14">
        <v>10200.959999999999</v>
      </c>
      <c r="H366" s="14">
        <v>292.77</v>
      </c>
      <c r="I366" s="14">
        <v>0</v>
      </c>
      <c r="J366" s="14">
        <v>310.11</v>
      </c>
      <c r="K366" s="14">
        <v>25</v>
      </c>
      <c r="L366" s="14">
        <v>627.88</v>
      </c>
      <c r="M366" s="14">
        <v>9573.08</v>
      </c>
    </row>
    <row r="367" spans="1:13" x14ac:dyDescent="0.25">
      <c r="A367" s="13" t="s">
        <v>411</v>
      </c>
      <c r="B367" s="13" t="s">
        <v>15</v>
      </c>
      <c r="C367" s="17" t="s">
        <v>503</v>
      </c>
      <c r="D367" s="13" t="s">
        <v>505</v>
      </c>
      <c r="E367" s="14">
        <v>10200.959999999999</v>
      </c>
      <c r="F367" s="14">
        <v>0</v>
      </c>
      <c r="G367" s="14">
        <v>10200.959999999999</v>
      </c>
      <c r="H367" s="14">
        <v>292.77</v>
      </c>
      <c r="I367" s="14">
        <v>0</v>
      </c>
      <c r="J367" s="14">
        <v>310.11</v>
      </c>
      <c r="K367" s="14">
        <v>25</v>
      </c>
      <c r="L367" s="14">
        <v>627.88</v>
      </c>
      <c r="M367" s="14">
        <v>9573.08</v>
      </c>
    </row>
    <row r="368" spans="1:13" x14ac:dyDescent="0.25">
      <c r="A368" s="13" t="s">
        <v>412</v>
      </c>
      <c r="B368" s="13" t="s">
        <v>15</v>
      </c>
      <c r="C368" s="17" t="s">
        <v>503</v>
      </c>
      <c r="D368" s="13" t="s">
        <v>505</v>
      </c>
      <c r="E368" s="14">
        <v>10200.959999999999</v>
      </c>
      <c r="F368" s="14">
        <v>0</v>
      </c>
      <c r="G368" s="14">
        <v>10200.959999999999</v>
      </c>
      <c r="H368" s="14">
        <v>292.77</v>
      </c>
      <c r="I368" s="14">
        <v>0</v>
      </c>
      <c r="J368" s="14">
        <v>310.11</v>
      </c>
      <c r="K368" s="14">
        <v>25</v>
      </c>
      <c r="L368" s="14">
        <v>627.88</v>
      </c>
      <c r="M368" s="14">
        <v>9573.08</v>
      </c>
    </row>
    <row r="369" spans="1:22" x14ac:dyDescent="0.25">
      <c r="A369" s="13" t="s">
        <v>413</v>
      </c>
      <c r="B369" s="13" t="s">
        <v>15</v>
      </c>
      <c r="C369" s="17" t="s">
        <v>503</v>
      </c>
      <c r="D369" s="13" t="s">
        <v>505</v>
      </c>
      <c r="E369" s="14">
        <v>10200.959999999999</v>
      </c>
      <c r="F369" s="14">
        <v>0</v>
      </c>
      <c r="G369" s="14">
        <v>10200.959999999999</v>
      </c>
      <c r="H369" s="14">
        <v>292.77</v>
      </c>
      <c r="I369" s="14">
        <v>0</v>
      </c>
      <c r="J369" s="14">
        <v>310.11</v>
      </c>
      <c r="K369" s="14">
        <v>25</v>
      </c>
      <c r="L369" s="14">
        <v>627.88</v>
      </c>
      <c r="M369" s="14">
        <v>9573.08</v>
      </c>
    </row>
    <row r="370" spans="1:22" x14ac:dyDescent="0.25">
      <c r="A370" s="13" t="s">
        <v>414</v>
      </c>
      <c r="B370" s="13" t="s">
        <v>15</v>
      </c>
      <c r="C370" s="17" t="s">
        <v>503</v>
      </c>
      <c r="D370" s="13" t="s">
        <v>505</v>
      </c>
      <c r="E370" s="14">
        <v>10200.959999999999</v>
      </c>
      <c r="F370" s="14">
        <v>0</v>
      </c>
      <c r="G370" s="14">
        <v>10200.959999999999</v>
      </c>
      <c r="H370" s="14">
        <v>292.77</v>
      </c>
      <c r="I370" s="14">
        <v>0</v>
      </c>
      <c r="J370" s="14">
        <v>310.11</v>
      </c>
      <c r="K370" s="14">
        <v>25</v>
      </c>
      <c r="L370" s="14">
        <v>627.88</v>
      </c>
      <c r="M370" s="14">
        <v>9573.08</v>
      </c>
    </row>
    <row r="371" spans="1:22" x14ac:dyDescent="0.25">
      <c r="A371" s="13" t="s">
        <v>415</v>
      </c>
      <c r="B371" s="13" t="s">
        <v>15</v>
      </c>
      <c r="C371" s="17" t="s">
        <v>503</v>
      </c>
      <c r="D371" s="13" t="s">
        <v>505</v>
      </c>
      <c r="E371" s="14">
        <v>10200.959999999999</v>
      </c>
      <c r="F371" s="14">
        <v>0</v>
      </c>
      <c r="G371" s="14">
        <v>10200.959999999999</v>
      </c>
      <c r="H371" s="14">
        <v>292.77</v>
      </c>
      <c r="I371" s="14">
        <v>0</v>
      </c>
      <c r="J371" s="14">
        <v>310.11</v>
      </c>
      <c r="K371" s="14">
        <v>25</v>
      </c>
      <c r="L371" s="14">
        <v>627.88</v>
      </c>
      <c r="M371" s="14">
        <v>9573.08</v>
      </c>
    </row>
    <row r="372" spans="1:22" x14ac:dyDescent="0.25">
      <c r="A372" s="13" t="s">
        <v>416</v>
      </c>
      <c r="B372" s="13" t="s">
        <v>15</v>
      </c>
      <c r="C372" s="17" t="s">
        <v>503</v>
      </c>
      <c r="D372" s="13" t="s">
        <v>505</v>
      </c>
      <c r="E372" s="14">
        <v>10200.959999999999</v>
      </c>
      <c r="F372" s="14">
        <v>0</v>
      </c>
      <c r="G372" s="14">
        <v>10200.959999999999</v>
      </c>
      <c r="H372" s="14">
        <v>292.77</v>
      </c>
      <c r="I372" s="14">
        <v>0</v>
      </c>
      <c r="J372" s="14">
        <v>310.11</v>
      </c>
      <c r="K372" s="14">
        <v>25</v>
      </c>
      <c r="L372" s="14">
        <v>627.88</v>
      </c>
      <c r="M372" s="14">
        <v>9573.08</v>
      </c>
    </row>
    <row r="373" spans="1:22" x14ac:dyDescent="0.25">
      <c r="A373" s="13" t="s">
        <v>417</v>
      </c>
      <c r="B373" s="13" t="s">
        <v>15</v>
      </c>
      <c r="C373" s="17" t="s">
        <v>503</v>
      </c>
      <c r="D373" s="13" t="s">
        <v>505</v>
      </c>
      <c r="E373" s="14">
        <v>10200.959999999999</v>
      </c>
      <c r="F373" s="14">
        <v>0</v>
      </c>
      <c r="G373" s="14">
        <v>10200.959999999999</v>
      </c>
      <c r="H373" s="14">
        <v>292.77</v>
      </c>
      <c r="I373" s="14">
        <v>0</v>
      </c>
      <c r="J373" s="14">
        <v>310.11</v>
      </c>
      <c r="K373" s="14">
        <v>25</v>
      </c>
      <c r="L373" s="14">
        <v>627.88</v>
      </c>
      <c r="M373" s="14">
        <v>9573.08</v>
      </c>
    </row>
    <row r="374" spans="1:22" x14ac:dyDescent="0.25">
      <c r="A374" s="13" t="s">
        <v>418</v>
      </c>
      <c r="B374" s="13" t="s">
        <v>15</v>
      </c>
      <c r="C374" s="17" t="s">
        <v>503</v>
      </c>
      <c r="D374" s="13" t="s">
        <v>505</v>
      </c>
      <c r="E374" s="14">
        <v>16698</v>
      </c>
      <c r="F374" s="14">
        <v>0</v>
      </c>
      <c r="G374" s="14">
        <v>16698</v>
      </c>
      <c r="H374" s="14">
        <v>479.23</v>
      </c>
      <c r="I374" s="14">
        <v>0</v>
      </c>
      <c r="J374" s="14">
        <v>507.62</v>
      </c>
      <c r="K374" s="14">
        <v>4981.63</v>
      </c>
      <c r="L374" s="14">
        <v>5968.48</v>
      </c>
      <c r="M374" s="14">
        <v>10729.52</v>
      </c>
    </row>
    <row r="375" spans="1:22" x14ac:dyDescent="0.25">
      <c r="A375" s="13" t="s">
        <v>419</v>
      </c>
      <c r="B375" s="13" t="s">
        <v>15</v>
      </c>
      <c r="C375" s="17" t="s">
        <v>503</v>
      </c>
      <c r="D375" s="13" t="s">
        <v>505</v>
      </c>
      <c r="E375" s="14">
        <v>10200.959999999999</v>
      </c>
      <c r="F375" s="14">
        <v>0</v>
      </c>
      <c r="G375" s="14">
        <v>10200.959999999999</v>
      </c>
      <c r="H375" s="14">
        <v>292.77</v>
      </c>
      <c r="I375" s="14">
        <v>0</v>
      </c>
      <c r="J375" s="14">
        <v>310.11</v>
      </c>
      <c r="K375" s="14">
        <v>2246.09</v>
      </c>
      <c r="L375" s="14">
        <v>2848.97</v>
      </c>
      <c r="M375" s="14">
        <v>7351.99</v>
      </c>
    </row>
    <row r="376" spans="1:22" x14ac:dyDescent="0.25">
      <c r="A376" s="13" t="s">
        <v>420</v>
      </c>
      <c r="B376" s="13" t="s">
        <v>15</v>
      </c>
      <c r="C376" s="17" t="s">
        <v>503</v>
      </c>
      <c r="D376" s="13" t="s">
        <v>505</v>
      </c>
      <c r="E376" s="14">
        <v>10200.959999999999</v>
      </c>
      <c r="F376" s="14">
        <v>0</v>
      </c>
      <c r="G376" s="14">
        <v>10200.959999999999</v>
      </c>
      <c r="H376" s="14">
        <v>292.77</v>
      </c>
      <c r="I376" s="14">
        <v>0</v>
      </c>
      <c r="J376" s="14">
        <v>310.11</v>
      </c>
      <c r="K376" s="14">
        <v>25</v>
      </c>
      <c r="L376" s="14">
        <v>627.88</v>
      </c>
      <c r="M376" s="14">
        <v>9573.08</v>
      </c>
    </row>
    <row r="377" spans="1:22" x14ac:dyDescent="0.25">
      <c r="A377" s="13" t="s">
        <v>421</v>
      </c>
      <c r="B377" s="13" t="s">
        <v>15</v>
      </c>
      <c r="C377" s="17" t="s">
        <v>503</v>
      </c>
      <c r="D377" s="13" t="s">
        <v>505</v>
      </c>
      <c r="E377" s="14">
        <v>10200.959999999999</v>
      </c>
      <c r="F377" s="14">
        <v>0</v>
      </c>
      <c r="G377" s="14">
        <v>10200.959999999999</v>
      </c>
      <c r="H377" s="14">
        <v>292.77</v>
      </c>
      <c r="I377" s="14">
        <v>0</v>
      </c>
      <c r="J377" s="14">
        <v>310.11</v>
      </c>
      <c r="K377" s="14">
        <v>25</v>
      </c>
      <c r="L377" s="14">
        <v>627.88</v>
      </c>
      <c r="M377" s="14">
        <v>9573.08</v>
      </c>
    </row>
    <row r="378" spans="1:22" x14ac:dyDescent="0.25">
      <c r="A378" s="13" t="s">
        <v>422</v>
      </c>
      <c r="B378" s="13" t="s">
        <v>15</v>
      </c>
      <c r="C378" s="17" t="s">
        <v>503</v>
      </c>
      <c r="D378" s="13" t="s">
        <v>505</v>
      </c>
      <c r="E378" s="14">
        <v>10200.959999999999</v>
      </c>
      <c r="F378" s="14">
        <v>0</v>
      </c>
      <c r="G378" s="14">
        <v>10200.959999999999</v>
      </c>
      <c r="H378" s="14">
        <v>292.77</v>
      </c>
      <c r="I378" s="14">
        <v>0</v>
      </c>
      <c r="J378" s="14">
        <v>310.11</v>
      </c>
      <c r="K378" s="14">
        <v>25</v>
      </c>
      <c r="L378" s="14">
        <v>627.88</v>
      </c>
      <c r="M378" s="14">
        <v>9573.08</v>
      </c>
    </row>
    <row r="379" spans="1:22" x14ac:dyDescent="0.25">
      <c r="A379" s="13" t="s">
        <v>423</v>
      </c>
      <c r="B379" s="13" t="s">
        <v>424</v>
      </c>
      <c r="C379" s="17" t="s">
        <v>503</v>
      </c>
      <c r="D379" s="13" t="s">
        <v>505</v>
      </c>
      <c r="E379" s="14">
        <v>25000</v>
      </c>
      <c r="F379" s="14">
        <v>0</v>
      </c>
      <c r="G379" s="14">
        <v>25000</v>
      </c>
      <c r="H379" s="14">
        <v>717.5</v>
      </c>
      <c r="I379" s="14">
        <v>0</v>
      </c>
      <c r="J379" s="14">
        <v>760</v>
      </c>
      <c r="K379" s="14">
        <v>25</v>
      </c>
      <c r="L379" s="14">
        <v>1502.5</v>
      </c>
      <c r="M379" s="14">
        <v>23497.5</v>
      </c>
    </row>
    <row r="380" spans="1:22" s="1" customFormat="1" x14ac:dyDescent="0.25">
      <c r="A380" s="15" t="s">
        <v>39</v>
      </c>
      <c r="B380" s="15">
        <v>78</v>
      </c>
      <c r="C380" s="11"/>
      <c r="D380" s="15"/>
      <c r="E380" s="16">
        <v>907201.63</v>
      </c>
      <c r="F380" s="16">
        <v>0</v>
      </c>
      <c r="G380" s="16">
        <v>907201.63</v>
      </c>
      <c r="H380" s="16">
        <v>26036.79</v>
      </c>
      <c r="I380" s="16">
        <v>0</v>
      </c>
      <c r="J380" s="16">
        <v>27578.98</v>
      </c>
      <c r="K380" s="16">
        <v>53585.36</v>
      </c>
      <c r="L380" s="16">
        <v>107201.13</v>
      </c>
      <c r="M380" s="16">
        <v>800000.5</v>
      </c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x14ac:dyDescent="0.25">
      <c r="A381" s="13"/>
      <c r="B381" s="13"/>
      <c r="C381" s="17"/>
      <c r="D381" s="13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22" s="1" customFormat="1" x14ac:dyDescent="0.25">
      <c r="A382" s="15" t="s">
        <v>425</v>
      </c>
      <c r="B382" s="15"/>
      <c r="C382" s="11"/>
      <c r="D382" s="15"/>
      <c r="E382" s="16"/>
      <c r="F382" s="16"/>
      <c r="G382" s="16"/>
      <c r="H382" s="16"/>
      <c r="I382" s="16"/>
      <c r="J382" s="16"/>
      <c r="K382" s="16"/>
      <c r="L382" s="16"/>
      <c r="M382" s="16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x14ac:dyDescent="0.25">
      <c r="A383" s="13" t="s">
        <v>426</v>
      </c>
      <c r="B383" s="13" t="s">
        <v>15</v>
      </c>
      <c r="C383" s="17" t="s">
        <v>503</v>
      </c>
      <c r="D383" s="13" t="s">
        <v>505</v>
      </c>
      <c r="E383" s="14">
        <v>10200.959999999999</v>
      </c>
      <c r="F383" s="14">
        <v>0</v>
      </c>
      <c r="G383" s="14">
        <v>10200.959999999999</v>
      </c>
      <c r="H383" s="14">
        <v>292.77</v>
      </c>
      <c r="I383" s="14">
        <v>0</v>
      </c>
      <c r="J383" s="14">
        <v>310.11</v>
      </c>
      <c r="K383" s="14">
        <v>25</v>
      </c>
      <c r="L383" s="14">
        <v>627.88</v>
      </c>
      <c r="M383" s="14">
        <v>9573.08</v>
      </c>
    </row>
    <row r="384" spans="1:22" x14ac:dyDescent="0.25">
      <c r="A384" s="13" t="s">
        <v>427</v>
      </c>
      <c r="B384" s="13" t="s">
        <v>15</v>
      </c>
      <c r="C384" s="17" t="s">
        <v>503</v>
      </c>
      <c r="D384" s="13" t="s">
        <v>505</v>
      </c>
      <c r="E384" s="14">
        <v>10200.959999999999</v>
      </c>
      <c r="F384" s="14">
        <v>0</v>
      </c>
      <c r="G384" s="14">
        <v>10200.959999999999</v>
      </c>
      <c r="H384" s="14">
        <v>292.77</v>
      </c>
      <c r="I384" s="14">
        <v>0</v>
      </c>
      <c r="J384" s="14">
        <v>310.11</v>
      </c>
      <c r="K384" s="14">
        <v>2224.98</v>
      </c>
      <c r="L384" s="14">
        <v>2827.86</v>
      </c>
      <c r="M384" s="14">
        <v>7373.1</v>
      </c>
    </row>
    <row r="385" spans="1:13" x14ac:dyDescent="0.25">
      <c r="A385" s="13" t="s">
        <v>428</v>
      </c>
      <c r="B385" s="13" t="s">
        <v>15</v>
      </c>
      <c r="C385" s="17" t="s">
        <v>503</v>
      </c>
      <c r="D385" s="13" t="s">
        <v>505</v>
      </c>
      <c r="E385" s="14">
        <v>10200.959999999999</v>
      </c>
      <c r="F385" s="14">
        <v>0</v>
      </c>
      <c r="G385" s="14">
        <v>10200.959999999999</v>
      </c>
      <c r="H385" s="14">
        <v>292.77</v>
      </c>
      <c r="I385" s="14">
        <v>0</v>
      </c>
      <c r="J385" s="14">
        <v>310.11</v>
      </c>
      <c r="K385" s="14">
        <v>2853.54</v>
      </c>
      <c r="L385" s="14">
        <v>3456.42</v>
      </c>
      <c r="M385" s="14">
        <v>6744.54</v>
      </c>
    </row>
    <row r="386" spans="1:13" x14ac:dyDescent="0.25">
      <c r="A386" s="13" t="s">
        <v>429</v>
      </c>
      <c r="B386" s="13" t="s">
        <v>15</v>
      </c>
      <c r="C386" s="17" t="s">
        <v>503</v>
      </c>
      <c r="D386" s="13" t="s">
        <v>505</v>
      </c>
      <c r="E386" s="14">
        <v>10200.959999999999</v>
      </c>
      <c r="F386" s="14">
        <v>0</v>
      </c>
      <c r="G386" s="14">
        <v>10200.959999999999</v>
      </c>
      <c r="H386" s="14">
        <v>292.77</v>
      </c>
      <c r="I386" s="14">
        <v>0</v>
      </c>
      <c r="J386" s="14">
        <v>310.11</v>
      </c>
      <c r="K386" s="14">
        <v>25</v>
      </c>
      <c r="L386" s="14">
        <v>627.88</v>
      </c>
      <c r="M386" s="14">
        <v>9573.08</v>
      </c>
    </row>
    <row r="387" spans="1:13" x14ac:dyDescent="0.25">
      <c r="A387" s="13" t="s">
        <v>430</v>
      </c>
      <c r="B387" s="13" t="s">
        <v>15</v>
      </c>
      <c r="C387" s="17" t="s">
        <v>503</v>
      </c>
      <c r="D387" s="13" t="s">
        <v>505</v>
      </c>
      <c r="E387" s="14">
        <v>10200.959999999999</v>
      </c>
      <c r="F387" s="14">
        <v>0</v>
      </c>
      <c r="G387" s="14">
        <v>10200.959999999999</v>
      </c>
      <c r="H387" s="14">
        <v>292.77</v>
      </c>
      <c r="I387" s="14">
        <v>0</v>
      </c>
      <c r="J387" s="14">
        <v>310.11</v>
      </c>
      <c r="K387" s="14">
        <v>25</v>
      </c>
      <c r="L387" s="14">
        <v>627.88</v>
      </c>
      <c r="M387" s="14">
        <v>9573.08</v>
      </c>
    </row>
    <row r="388" spans="1:13" x14ac:dyDescent="0.25">
      <c r="A388" s="13" t="s">
        <v>431</v>
      </c>
      <c r="B388" s="13" t="s">
        <v>15</v>
      </c>
      <c r="C388" s="17" t="s">
        <v>503</v>
      </c>
      <c r="D388" s="13" t="s">
        <v>505</v>
      </c>
      <c r="E388" s="14">
        <v>10200.959999999999</v>
      </c>
      <c r="F388" s="14">
        <v>0</v>
      </c>
      <c r="G388" s="14">
        <v>10200.959999999999</v>
      </c>
      <c r="H388" s="14">
        <v>292.77</v>
      </c>
      <c r="I388" s="14">
        <v>0</v>
      </c>
      <c r="J388" s="14">
        <v>310.11</v>
      </c>
      <c r="K388" s="14">
        <v>25</v>
      </c>
      <c r="L388" s="14">
        <v>627.88</v>
      </c>
      <c r="M388" s="14">
        <v>9573.08</v>
      </c>
    </row>
    <row r="389" spans="1:13" x14ac:dyDescent="0.25">
      <c r="A389" s="13" t="s">
        <v>432</v>
      </c>
      <c r="B389" s="13" t="s">
        <v>13</v>
      </c>
      <c r="C389" s="17" t="s">
        <v>503</v>
      </c>
      <c r="D389" s="13" t="s">
        <v>505</v>
      </c>
      <c r="E389" s="14">
        <v>17000</v>
      </c>
      <c r="F389" s="14">
        <v>0</v>
      </c>
      <c r="G389" s="14">
        <v>17000</v>
      </c>
      <c r="H389" s="14">
        <v>487.9</v>
      </c>
      <c r="I389" s="14">
        <v>0</v>
      </c>
      <c r="J389" s="14">
        <v>516.79999999999995</v>
      </c>
      <c r="K389" s="14">
        <v>145</v>
      </c>
      <c r="L389" s="14">
        <v>1149.7</v>
      </c>
      <c r="M389" s="14">
        <v>15850.3</v>
      </c>
    </row>
    <row r="390" spans="1:13" x14ac:dyDescent="0.25">
      <c r="A390" s="13" t="s">
        <v>433</v>
      </c>
      <c r="B390" s="13" t="s">
        <v>15</v>
      </c>
      <c r="C390" s="17" t="s">
        <v>503</v>
      </c>
      <c r="D390" s="13" t="s">
        <v>505</v>
      </c>
      <c r="E390" s="14">
        <v>10200.959999999999</v>
      </c>
      <c r="F390" s="14">
        <v>0</v>
      </c>
      <c r="G390" s="14">
        <v>10200.959999999999</v>
      </c>
      <c r="H390" s="14">
        <v>292.77</v>
      </c>
      <c r="I390" s="14">
        <v>0</v>
      </c>
      <c r="J390" s="14">
        <v>310.11</v>
      </c>
      <c r="K390" s="14">
        <v>25</v>
      </c>
      <c r="L390" s="14">
        <v>627.88</v>
      </c>
      <c r="M390" s="14">
        <v>9573.08</v>
      </c>
    </row>
    <row r="391" spans="1:13" x14ac:dyDescent="0.25">
      <c r="A391" s="13" t="s">
        <v>434</v>
      </c>
      <c r="B391" s="13" t="s">
        <v>15</v>
      </c>
      <c r="C391" s="17" t="s">
        <v>503</v>
      </c>
      <c r="D391" s="13" t="s">
        <v>505</v>
      </c>
      <c r="E391" s="14">
        <v>10200.959999999999</v>
      </c>
      <c r="F391" s="14">
        <v>0</v>
      </c>
      <c r="G391" s="14">
        <v>10200.959999999999</v>
      </c>
      <c r="H391" s="14">
        <v>292.77</v>
      </c>
      <c r="I391" s="14">
        <v>0</v>
      </c>
      <c r="J391" s="14">
        <v>310.11</v>
      </c>
      <c r="K391" s="14">
        <v>25</v>
      </c>
      <c r="L391" s="14">
        <v>627.88</v>
      </c>
      <c r="M391" s="14">
        <v>9573.08</v>
      </c>
    </row>
    <row r="392" spans="1:13" x14ac:dyDescent="0.25">
      <c r="A392" s="13" t="s">
        <v>435</v>
      </c>
      <c r="B392" s="13" t="s">
        <v>15</v>
      </c>
      <c r="C392" s="17" t="s">
        <v>503</v>
      </c>
      <c r="D392" s="13" t="s">
        <v>505</v>
      </c>
      <c r="E392" s="14">
        <v>10200.959999999999</v>
      </c>
      <c r="F392" s="14">
        <v>0</v>
      </c>
      <c r="G392" s="14">
        <v>10200.959999999999</v>
      </c>
      <c r="H392" s="14">
        <v>292.77</v>
      </c>
      <c r="I392" s="14">
        <v>0</v>
      </c>
      <c r="J392" s="14">
        <v>310.11</v>
      </c>
      <c r="K392" s="14">
        <v>25</v>
      </c>
      <c r="L392" s="14">
        <v>627.88</v>
      </c>
      <c r="M392" s="14">
        <v>9573.08</v>
      </c>
    </row>
    <row r="393" spans="1:13" x14ac:dyDescent="0.25">
      <c r="A393" s="13" t="s">
        <v>436</v>
      </c>
      <c r="B393" s="13" t="s">
        <v>15</v>
      </c>
      <c r="C393" s="17" t="s">
        <v>503</v>
      </c>
      <c r="D393" s="13" t="s">
        <v>505</v>
      </c>
      <c r="E393" s="14">
        <v>10200.959999999999</v>
      </c>
      <c r="F393" s="14">
        <v>0</v>
      </c>
      <c r="G393" s="14">
        <v>10200.959999999999</v>
      </c>
      <c r="H393" s="14">
        <v>292.77</v>
      </c>
      <c r="I393" s="14">
        <v>0</v>
      </c>
      <c r="J393" s="14">
        <v>310.11</v>
      </c>
      <c r="K393" s="14">
        <v>25</v>
      </c>
      <c r="L393" s="14">
        <v>627.88</v>
      </c>
      <c r="M393" s="14">
        <v>9573.08</v>
      </c>
    </row>
    <row r="394" spans="1:13" x14ac:dyDescent="0.25">
      <c r="A394" s="13" t="s">
        <v>437</v>
      </c>
      <c r="B394" s="13" t="s">
        <v>15</v>
      </c>
      <c r="C394" s="17" t="s">
        <v>503</v>
      </c>
      <c r="D394" s="13" t="s">
        <v>505</v>
      </c>
      <c r="E394" s="14">
        <v>10200.959999999999</v>
      </c>
      <c r="F394" s="14">
        <v>0</v>
      </c>
      <c r="G394" s="14">
        <v>10200.959999999999</v>
      </c>
      <c r="H394" s="14">
        <v>292.77</v>
      </c>
      <c r="I394" s="14">
        <v>0</v>
      </c>
      <c r="J394" s="14">
        <v>310.11</v>
      </c>
      <c r="K394" s="14">
        <v>25</v>
      </c>
      <c r="L394" s="14">
        <v>627.88</v>
      </c>
      <c r="M394" s="14">
        <v>9573.08</v>
      </c>
    </row>
    <row r="395" spans="1:13" x14ac:dyDescent="0.25">
      <c r="A395" s="13" t="s">
        <v>438</v>
      </c>
      <c r="B395" s="13" t="s">
        <v>15</v>
      </c>
      <c r="C395" s="17" t="s">
        <v>503</v>
      </c>
      <c r="D395" s="13" t="s">
        <v>505</v>
      </c>
      <c r="E395" s="14">
        <v>10200.959999999999</v>
      </c>
      <c r="F395" s="14">
        <v>0</v>
      </c>
      <c r="G395" s="14">
        <v>10200.959999999999</v>
      </c>
      <c r="H395" s="14">
        <v>292.77</v>
      </c>
      <c r="I395" s="14">
        <v>0</v>
      </c>
      <c r="J395" s="14">
        <v>310.11</v>
      </c>
      <c r="K395" s="14">
        <v>2998.98</v>
      </c>
      <c r="L395" s="14">
        <v>3601.86</v>
      </c>
      <c r="M395" s="14">
        <v>6599.1</v>
      </c>
    </row>
    <row r="396" spans="1:13" x14ac:dyDescent="0.25">
      <c r="A396" s="13" t="s">
        <v>439</v>
      </c>
      <c r="B396" s="13" t="s">
        <v>15</v>
      </c>
      <c r="C396" s="17" t="s">
        <v>503</v>
      </c>
      <c r="D396" s="13" t="s">
        <v>505</v>
      </c>
      <c r="E396" s="14">
        <v>10200.959999999999</v>
      </c>
      <c r="F396" s="14">
        <v>0</v>
      </c>
      <c r="G396" s="14">
        <v>10200.959999999999</v>
      </c>
      <c r="H396" s="14">
        <v>292.77</v>
      </c>
      <c r="I396" s="14">
        <v>0</v>
      </c>
      <c r="J396" s="14">
        <v>310.11</v>
      </c>
      <c r="K396" s="14">
        <v>3797.23</v>
      </c>
      <c r="L396" s="14">
        <v>4400.1099999999997</v>
      </c>
      <c r="M396" s="14">
        <v>5800.85</v>
      </c>
    </row>
    <row r="397" spans="1:13" x14ac:dyDescent="0.25">
      <c r="A397" s="13" t="s">
        <v>440</v>
      </c>
      <c r="B397" s="13" t="s">
        <v>15</v>
      </c>
      <c r="C397" s="17" t="s">
        <v>503</v>
      </c>
      <c r="D397" s="13" t="s">
        <v>505</v>
      </c>
      <c r="E397" s="14">
        <v>10200.959999999999</v>
      </c>
      <c r="F397" s="14">
        <v>0</v>
      </c>
      <c r="G397" s="14">
        <v>10200.959999999999</v>
      </c>
      <c r="H397" s="14">
        <v>292.77</v>
      </c>
      <c r="I397" s="14">
        <v>0</v>
      </c>
      <c r="J397" s="14">
        <v>310.11</v>
      </c>
      <c r="K397" s="14">
        <v>25</v>
      </c>
      <c r="L397" s="14">
        <v>627.88</v>
      </c>
      <c r="M397" s="14">
        <v>9573.08</v>
      </c>
    </row>
    <row r="398" spans="1:13" x14ac:dyDescent="0.25">
      <c r="A398" s="13" t="s">
        <v>441</v>
      </c>
      <c r="B398" s="13" t="s">
        <v>15</v>
      </c>
      <c r="C398" s="17" t="s">
        <v>503</v>
      </c>
      <c r="D398" s="13" t="s">
        <v>505</v>
      </c>
      <c r="E398" s="14">
        <v>10200.959999999999</v>
      </c>
      <c r="F398" s="14">
        <v>0</v>
      </c>
      <c r="G398" s="14">
        <v>10200.959999999999</v>
      </c>
      <c r="H398" s="14">
        <v>292.77</v>
      </c>
      <c r="I398" s="14">
        <v>0</v>
      </c>
      <c r="J398" s="14">
        <v>310.11</v>
      </c>
      <c r="K398" s="14">
        <v>25</v>
      </c>
      <c r="L398" s="14">
        <v>627.88</v>
      </c>
      <c r="M398" s="14">
        <v>9573.08</v>
      </c>
    </row>
    <row r="399" spans="1:13" x14ac:dyDescent="0.25">
      <c r="A399" s="13" t="s">
        <v>442</v>
      </c>
      <c r="B399" s="13" t="s">
        <v>15</v>
      </c>
      <c r="C399" s="17" t="s">
        <v>503</v>
      </c>
      <c r="D399" s="13" t="s">
        <v>505</v>
      </c>
      <c r="E399" s="14">
        <v>10200.959999999999</v>
      </c>
      <c r="F399" s="14">
        <v>0</v>
      </c>
      <c r="G399" s="14">
        <v>10200.959999999999</v>
      </c>
      <c r="H399" s="14">
        <v>292.77</v>
      </c>
      <c r="I399" s="14">
        <v>0</v>
      </c>
      <c r="J399" s="14">
        <v>310.11</v>
      </c>
      <c r="K399" s="14">
        <v>2639.26</v>
      </c>
      <c r="L399" s="14">
        <v>3242.14</v>
      </c>
      <c r="M399" s="14">
        <v>6958.82</v>
      </c>
    </row>
    <row r="400" spans="1:13" x14ac:dyDescent="0.25">
      <c r="A400" s="13" t="s">
        <v>443</v>
      </c>
      <c r="B400" s="13" t="s">
        <v>15</v>
      </c>
      <c r="C400" s="17" t="s">
        <v>503</v>
      </c>
      <c r="D400" s="13" t="s">
        <v>505</v>
      </c>
      <c r="E400" s="14">
        <v>10200.959999999999</v>
      </c>
      <c r="F400" s="14">
        <v>0</v>
      </c>
      <c r="G400" s="14">
        <v>10200.959999999999</v>
      </c>
      <c r="H400" s="14">
        <v>292.77</v>
      </c>
      <c r="I400" s="14">
        <v>0</v>
      </c>
      <c r="J400" s="14">
        <v>310.11</v>
      </c>
      <c r="K400" s="14">
        <v>25</v>
      </c>
      <c r="L400" s="14">
        <v>627.88</v>
      </c>
      <c r="M400" s="14">
        <v>9573.08</v>
      </c>
    </row>
    <row r="401" spans="1:13" x14ac:dyDescent="0.25">
      <c r="A401" s="13" t="s">
        <v>444</v>
      </c>
      <c r="B401" s="13" t="s">
        <v>80</v>
      </c>
      <c r="C401" s="17" t="s">
        <v>503</v>
      </c>
      <c r="D401" s="13" t="s">
        <v>505</v>
      </c>
      <c r="E401" s="14">
        <v>32000</v>
      </c>
      <c r="F401" s="14">
        <v>0</v>
      </c>
      <c r="G401" s="14">
        <v>32000</v>
      </c>
      <c r="H401" s="14">
        <v>918.4</v>
      </c>
      <c r="I401" s="14">
        <v>0</v>
      </c>
      <c r="J401" s="14">
        <v>972.8</v>
      </c>
      <c r="K401" s="14">
        <v>145</v>
      </c>
      <c r="L401" s="14">
        <v>2036.2</v>
      </c>
      <c r="M401" s="14">
        <v>29963.8</v>
      </c>
    </row>
    <row r="402" spans="1:13" x14ac:dyDescent="0.25">
      <c r="A402" s="13" t="s">
        <v>445</v>
      </c>
      <c r="B402" s="13" t="s">
        <v>15</v>
      </c>
      <c r="C402" s="17" t="s">
        <v>503</v>
      </c>
      <c r="D402" s="13" t="s">
        <v>505</v>
      </c>
      <c r="E402" s="14">
        <v>10200.959999999999</v>
      </c>
      <c r="F402" s="14">
        <v>0</v>
      </c>
      <c r="G402" s="14">
        <v>10200.959999999999</v>
      </c>
      <c r="H402" s="14">
        <v>292.77</v>
      </c>
      <c r="I402" s="14">
        <v>0</v>
      </c>
      <c r="J402" s="14">
        <v>310.11</v>
      </c>
      <c r="K402" s="14">
        <v>25</v>
      </c>
      <c r="L402" s="14">
        <v>627.88</v>
      </c>
      <c r="M402" s="14">
        <v>9573.08</v>
      </c>
    </row>
    <row r="403" spans="1:13" x14ac:dyDescent="0.25">
      <c r="A403" s="13" t="s">
        <v>446</v>
      </c>
      <c r="B403" s="13" t="s">
        <v>15</v>
      </c>
      <c r="C403" s="17" t="s">
        <v>503</v>
      </c>
      <c r="D403" s="13" t="s">
        <v>505</v>
      </c>
      <c r="E403" s="14">
        <v>10200.959999999999</v>
      </c>
      <c r="F403" s="14">
        <v>0</v>
      </c>
      <c r="G403" s="14">
        <v>10200.959999999999</v>
      </c>
      <c r="H403" s="14">
        <v>292.77</v>
      </c>
      <c r="I403" s="14">
        <v>0</v>
      </c>
      <c r="J403" s="14">
        <v>310.11</v>
      </c>
      <c r="K403" s="14">
        <v>25</v>
      </c>
      <c r="L403" s="14">
        <v>627.88</v>
      </c>
      <c r="M403" s="14">
        <v>9573.08</v>
      </c>
    </row>
    <row r="404" spans="1:13" x14ac:dyDescent="0.25">
      <c r="A404" s="13" t="s">
        <v>447</v>
      </c>
      <c r="B404" s="13" t="s">
        <v>15</v>
      </c>
      <c r="C404" s="17" t="s">
        <v>503</v>
      </c>
      <c r="D404" s="13" t="s">
        <v>505</v>
      </c>
      <c r="E404" s="14">
        <v>10200.959999999999</v>
      </c>
      <c r="F404" s="14">
        <v>0</v>
      </c>
      <c r="G404" s="14">
        <v>10200.959999999999</v>
      </c>
      <c r="H404" s="14">
        <v>292.77</v>
      </c>
      <c r="I404" s="14">
        <v>0</v>
      </c>
      <c r="J404" s="14">
        <v>310.11</v>
      </c>
      <c r="K404" s="14">
        <v>25</v>
      </c>
      <c r="L404" s="14">
        <v>627.88</v>
      </c>
      <c r="M404" s="14">
        <v>9573.08</v>
      </c>
    </row>
    <row r="405" spans="1:13" x14ac:dyDescent="0.25">
      <c r="A405" s="13" t="s">
        <v>448</v>
      </c>
      <c r="B405" s="13" t="s">
        <v>15</v>
      </c>
      <c r="C405" s="17" t="s">
        <v>503</v>
      </c>
      <c r="D405" s="13" t="s">
        <v>505</v>
      </c>
      <c r="E405" s="14">
        <v>10200.959999999999</v>
      </c>
      <c r="F405" s="14">
        <v>0</v>
      </c>
      <c r="G405" s="14">
        <v>10200.959999999999</v>
      </c>
      <c r="H405" s="14">
        <v>292.77</v>
      </c>
      <c r="I405" s="14">
        <v>0</v>
      </c>
      <c r="J405" s="14">
        <v>310.11</v>
      </c>
      <c r="K405" s="14">
        <v>25</v>
      </c>
      <c r="L405" s="14">
        <v>627.88</v>
      </c>
      <c r="M405" s="14">
        <v>9573.08</v>
      </c>
    </row>
    <row r="406" spans="1:13" x14ac:dyDescent="0.25">
      <c r="A406" s="13" t="s">
        <v>449</v>
      </c>
      <c r="B406" s="13" t="s">
        <v>15</v>
      </c>
      <c r="C406" s="17" t="s">
        <v>503</v>
      </c>
      <c r="D406" s="13" t="s">
        <v>505</v>
      </c>
      <c r="E406" s="14">
        <v>10200.959999999999</v>
      </c>
      <c r="F406" s="14">
        <v>0</v>
      </c>
      <c r="G406" s="14">
        <v>10200.959999999999</v>
      </c>
      <c r="H406" s="14">
        <v>292.77</v>
      </c>
      <c r="I406" s="14">
        <v>0</v>
      </c>
      <c r="J406" s="14">
        <v>310.11</v>
      </c>
      <c r="K406" s="14">
        <v>25</v>
      </c>
      <c r="L406" s="14">
        <v>627.88</v>
      </c>
      <c r="M406" s="14">
        <v>9573.08</v>
      </c>
    </row>
    <row r="407" spans="1:13" x14ac:dyDescent="0.25">
      <c r="A407" s="13" t="s">
        <v>450</v>
      </c>
      <c r="B407" s="13" t="s">
        <v>15</v>
      </c>
      <c r="C407" s="17" t="s">
        <v>503</v>
      </c>
      <c r="D407" s="13" t="s">
        <v>505</v>
      </c>
      <c r="E407" s="14">
        <v>10200.959999999999</v>
      </c>
      <c r="F407" s="14">
        <v>0</v>
      </c>
      <c r="G407" s="14">
        <v>10200.959999999999</v>
      </c>
      <c r="H407" s="14">
        <v>292.77</v>
      </c>
      <c r="I407" s="14">
        <v>0</v>
      </c>
      <c r="J407" s="14">
        <v>310.11</v>
      </c>
      <c r="K407" s="14">
        <v>25</v>
      </c>
      <c r="L407" s="14">
        <v>627.88</v>
      </c>
      <c r="M407" s="14">
        <v>9573.08</v>
      </c>
    </row>
    <row r="408" spans="1:13" x14ac:dyDescent="0.25">
      <c r="A408" s="13" t="s">
        <v>451</v>
      </c>
      <c r="B408" s="13" t="s">
        <v>15</v>
      </c>
      <c r="C408" s="17" t="s">
        <v>503</v>
      </c>
      <c r="D408" s="13" t="s">
        <v>505</v>
      </c>
      <c r="E408" s="14">
        <v>10200.959999999999</v>
      </c>
      <c r="F408" s="14">
        <v>0</v>
      </c>
      <c r="G408" s="14">
        <v>10200.959999999999</v>
      </c>
      <c r="H408" s="14">
        <v>292.77</v>
      </c>
      <c r="I408" s="14">
        <v>0</v>
      </c>
      <c r="J408" s="14">
        <v>310.11</v>
      </c>
      <c r="K408" s="14">
        <v>25</v>
      </c>
      <c r="L408" s="14">
        <v>627.88</v>
      </c>
      <c r="M408" s="14">
        <v>9573.08</v>
      </c>
    </row>
    <row r="409" spans="1:13" x14ac:dyDescent="0.25">
      <c r="A409" s="13" t="s">
        <v>452</v>
      </c>
      <c r="B409" s="13" t="s">
        <v>13</v>
      </c>
      <c r="C409" s="17" t="s">
        <v>503</v>
      </c>
      <c r="D409" s="13" t="s">
        <v>505</v>
      </c>
      <c r="E409" s="14">
        <v>16000</v>
      </c>
      <c r="F409" s="14">
        <v>0</v>
      </c>
      <c r="G409" s="14">
        <v>16000</v>
      </c>
      <c r="H409" s="14">
        <v>459.2</v>
      </c>
      <c r="I409" s="14">
        <v>0</v>
      </c>
      <c r="J409" s="14">
        <v>486.4</v>
      </c>
      <c r="K409" s="14">
        <v>25</v>
      </c>
      <c r="L409" s="14">
        <v>970.6</v>
      </c>
      <c r="M409" s="14">
        <v>15029.4</v>
      </c>
    </row>
    <row r="410" spans="1:13" x14ac:dyDescent="0.25">
      <c r="A410" s="13" t="s">
        <v>453</v>
      </c>
      <c r="B410" s="13" t="s">
        <v>13</v>
      </c>
      <c r="C410" s="17" t="s">
        <v>503</v>
      </c>
      <c r="D410" s="13" t="s">
        <v>505</v>
      </c>
      <c r="E410" s="14">
        <v>17000</v>
      </c>
      <c r="F410" s="14">
        <v>0</v>
      </c>
      <c r="G410" s="14">
        <v>17000</v>
      </c>
      <c r="H410" s="14">
        <v>487.9</v>
      </c>
      <c r="I410" s="14">
        <v>0</v>
      </c>
      <c r="J410" s="14">
        <v>516.79999999999995</v>
      </c>
      <c r="K410" s="14">
        <v>1375.12</v>
      </c>
      <c r="L410" s="14">
        <v>2379.8200000000002</v>
      </c>
      <c r="M410" s="14">
        <v>14620.18</v>
      </c>
    </row>
    <row r="411" spans="1:13" x14ac:dyDescent="0.25">
      <c r="A411" s="13" t="s">
        <v>454</v>
      </c>
      <c r="B411" s="13" t="s">
        <v>13</v>
      </c>
      <c r="C411" s="17" t="s">
        <v>503</v>
      </c>
      <c r="D411" s="13" t="s">
        <v>505</v>
      </c>
      <c r="E411" s="14">
        <v>12523.5</v>
      </c>
      <c r="F411" s="14">
        <v>0</v>
      </c>
      <c r="G411" s="14">
        <v>12523.5</v>
      </c>
      <c r="H411" s="14">
        <v>359.42</v>
      </c>
      <c r="I411" s="14">
        <v>0</v>
      </c>
      <c r="J411" s="14">
        <v>380.71</v>
      </c>
      <c r="K411" s="14">
        <v>1375.12</v>
      </c>
      <c r="L411" s="14">
        <v>2115.25</v>
      </c>
      <c r="M411" s="14">
        <v>10408.25</v>
      </c>
    </row>
    <row r="412" spans="1:13" x14ac:dyDescent="0.25">
      <c r="A412" s="13" t="s">
        <v>455</v>
      </c>
      <c r="B412" s="13" t="s">
        <v>15</v>
      </c>
      <c r="C412" s="17" t="s">
        <v>503</v>
      </c>
      <c r="D412" s="13" t="s">
        <v>505</v>
      </c>
      <c r="E412" s="14">
        <v>12523.5</v>
      </c>
      <c r="F412" s="14">
        <v>0</v>
      </c>
      <c r="G412" s="14">
        <v>12523.5</v>
      </c>
      <c r="H412" s="14">
        <v>359.42</v>
      </c>
      <c r="I412" s="14">
        <v>0</v>
      </c>
      <c r="J412" s="14">
        <v>380.71</v>
      </c>
      <c r="K412" s="14">
        <v>25</v>
      </c>
      <c r="L412" s="14">
        <v>765.13</v>
      </c>
      <c r="M412" s="14">
        <v>11758.37</v>
      </c>
    </row>
    <row r="413" spans="1:13" x14ac:dyDescent="0.25">
      <c r="A413" s="13" t="s">
        <v>456</v>
      </c>
      <c r="B413" s="13" t="s">
        <v>21</v>
      </c>
      <c r="C413" s="17" t="s">
        <v>503</v>
      </c>
      <c r="D413" s="13" t="s">
        <v>505</v>
      </c>
      <c r="E413" s="14">
        <v>13514</v>
      </c>
      <c r="F413" s="14">
        <v>0</v>
      </c>
      <c r="G413" s="14">
        <v>13514</v>
      </c>
      <c r="H413" s="14">
        <v>387.85</v>
      </c>
      <c r="I413" s="14">
        <v>0</v>
      </c>
      <c r="J413" s="14">
        <v>410.83</v>
      </c>
      <c r="K413" s="14">
        <v>1258.01</v>
      </c>
      <c r="L413" s="14">
        <v>2056.69</v>
      </c>
      <c r="M413" s="14">
        <v>11457.31</v>
      </c>
    </row>
    <row r="414" spans="1:13" x14ac:dyDescent="0.25">
      <c r="A414" s="13" t="s">
        <v>457</v>
      </c>
      <c r="B414" s="13" t="s">
        <v>15</v>
      </c>
      <c r="C414" s="17" t="s">
        <v>503</v>
      </c>
      <c r="D414" s="13" t="s">
        <v>505</v>
      </c>
      <c r="E414" s="14">
        <v>10200.959999999999</v>
      </c>
      <c r="F414" s="14">
        <v>0</v>
      </c>
      <c r="G414" s="14">
        <v>10200.959999999999</v>
      </c>
      <c r="H414" s="14">
        <v>292.77</v>
      </c>
      <c r="I414" s="14">
        <v>0</v>
      </c>
      <c r="J414" s="14">
        <v>310.11</v>
      </c>
      <c r="K414" s="14">
        <v>25</v>
      </c>
      <c r="L414" s="14">
        <v>627.88</v>
      </c>
      <c r="M414" s="14">
        <v>9573.08</v>
      </c>
    </row>
    <row r="415" spans="1:13" x14ac:dyDescent="0.25">
      <c r="A415" s="13" t="s">
        <v>458</v>
      </c>
      <c r="B415" s="13" t="s">
        <v>15</v>
      </c>
      <c r="C415" s="17" t="s">
        <v>503</v>
      </c>
      <c r="D415" s="13" t="s">
        <v>505</v>
      </c>
      <c r="E415" s="14">
        <v>10200.959999999999</v>
      </c>
      <c r="F415" s="14">
        <v>0</v>
      </c>
      <c r="G415" s="14">
        <v>10200.959999999999</v>
      </c>
      <c r="H415" s="14">
        <v>292.77</v>
      </c>
      <c r="I415" s="14">
        <v>0</v>
      </c>
      <c r="J415" s="14">
        <v>310.11</v>
      </c>
      <c r="K415" s="14">
        <v>25</v>
      </c>
      <c r="L415" s="14">
        <v>627.88</v>
      </c>
      <c r="M415" s="14">
        <v>9573.08</v>
      </c>
    </row>
    <row r="416" spans="1:13" x14ac:dyDescent="0.25">
      <c r="A416" s="13" t="s">
        <v>459</v>
      </c>
      <c r="B416" s="13" t="s">
        <v>21</v>
      </c>
      <c r="C416" s="17" t="s">
        <v>503</v>
      </c>
      <c r="D416" s="13" t="s">
        <v>505</v>
      </c>
      <c r="E416" s="14">
        <v>12523.5</v>
      </c>
      <c r="F416" s="14">
        <v>0</v>
      </c>
      <c r="G416" s="14">
        <v>12523.5</v>
      </c>
      <c r="H416" s="14">
        <v>359.42</v>
      </c>
      <c r="I416" s="14">
        <v>0</v>
      </c>
      <c r="J416" s="14">
        <v>380.71</v>
      </c>
      <c r="K416" s="14">
        <v>25</v>
      </c>
      <c r="L416" s="14">
        <v>765.13</v>
      </c>
      <c r="M416" s="14">
        <v>11758.37</v>
      </c>
    </row>
    <row r="417" spans="1:22" x14ac:dyDescent="0.25">
      <c r="A417" s="13" t="s">
        <v>460</v>
      </c>
      <c r="B417" s="13" t="s">
        <v>44</v>
      </c>
      <c r="C417" s="17" t="s">
        <v>503</v>
      </c>
      <c r="D417" s="13" t="s">
        <v>505</v>
      </c>
      <c r="E417" s="14">
        <v>32000</v>
      </c>
      <c r="F417" s="14">
        <v>0</v>
      </c>
      <c r="G417" s="14">
        <v>32000</v>
      </c>
      <c r="H417" s="14">
        <v>918.4</v>
      </c>
      <c r="I417" s="14">
        <v>0</v>
      </c>
      <c r="J417" s="14">
        <v>972.8</v>
      </c>
      <c r="K417" s="14">
        <v>8946.94</v>
      </c>
      <c r="L417" s="14">
        <v>10838.14</v>
      </c>
      <c r="M417" s="14">
        <v>21161.86</v>
      </c>
    </row>
    <row r="418" spans="1:22" s="1" customFormat="1" x14ac:dyDescent="0.25">
      <c r="A418" s="15" t="s">
        <v>39</v>
      </c>
      <c r="B418" s="15">
        <v>35</v>
      </c>
      <c r="C418" s="11"/>
      <c r="D418" s="15"/>
      <c r="E418" s="16">
        <v>430309.46</v>
      </c>
      <c r="F418" s="16">
        <v>0</v>
      </c>
      <c r="G418" s="16">
        <v>430309.46</v>
      </c>
      <c r="H418" s="16">
        <v>12349.93</v>
      </c>
      <c r="I418" s="16">
        <v>0</v>
      </c>
      <c r="J418" s="16">
        <v>13081.42</v>
      </c>
      <c r="K418" s="16">
        <v>28359.18</v>
      </c>
      <c r="L418" s="16">
        <v>53790.53</v>
      </c>
      <c r="M418" s="16">
        <v>376518.93</v>
      </c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x14ac:dyDescent="0.25">
      <c r="A419" s="13"/>
      <c r="B419" s="13"/>
      <c r="C419" s="17"/>
      <c r="D419" s="13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22" s="1" customFormat="1" x14ac:dyDescent="0.25">
      <c r="A420" s="15" t="s">
        <v>461</v>
      </c>
      <c r="B420" s="15"/>
      <c r="C420" s="11"/>
      <c r="D420" s="15"/>
      <c r="E420" s="16"/>
      <c r="F420" s="16"/>
      <c r="G420" s="16"/>
      <c r="H420" s="16"/>
      <c r="I420" s="16"/>
      <c r="J420" s="16"/>
      <c r="K420" s="16"/>
      <c r="L420" s="16"/>
      <c r="M420" s="16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x14ac:dyDescent="0.25">
      <c r="A421" s="13" t="s">
        <v>462</v>
      </c>
      <c r="B421" s="13" t="s">
        <v>15</v>
      </c>
      <c r="C421" s="17" t="s">
        <v>503</v>
      </c>
      <c r="D421" s="13" t="s">
        <v>505</v>
      </c>
      <c r="E421" s="14">
        <v>13358.4</v>
      </c>
      <c r="F421" s="14">
        <v>0</v>
      </c>
      <c r="G421" s="14">
        <v>13358.4</v>
      </c>
      <c r="H421" s="14">
        <v>383.39</v>
      </c>
      <c r="I421" s="14">
        <v>0</v>
      </c>
      <c r="J421" s="14">
        <v>406.1</v>
      </c>
      <c r="K421" s="14">
        <v>25</v>
      </c>
      <c r="L421" s="14">
        <v>814.49</v>
      </c>
      <c r="M421" s="14">
        <v>12543.91</v>
      </c>
    </row>
    <row r="422" spans="1:22" x14ac:dyDescent="0.25">
      <c r="A422" s="13" t="s">
        <v>463</v>
      </c>
      <c r="B422" s="13" t="s">
        <v>84</v>
      </c>
      <c r="C422" s="17" t="s">
        <v>503</v>
      </c>
      <c r="D422" s="13" t="s">
        <v>505</v>
      </c>
      <c r="E422" s="14">
        <v>13514</v>
      </c>
      <c r="F422" s="14">
        <v>0</v>
      </c>
      <c r="G422" s="14">
        <v>13514</v>
      </c>
      <c r="H422" s="14">
        <v>387.85</v>
      </c>
      <c r="I422" s="14">
        <v>0</v>
      </c>
      <c r="J422" s="14">
        <v>410.83</v>
      </c>
      <c r="K422" s="14">
        <v>3742.47</v>
      </c>
      <c r="L422" s="14">
        <v>4541.1499999999996</v>
      </c>
      <c r="M422" s="14">
        <v>8972.85</v>
      </c>
    </row>
    <row r="423" spans="1:22" s="1" customFormat="1" x14ac:dyDescent="0.25">
      <c r="A423" s="15" t="s">
        <v>39</v>
      </c>
      <c r="B423" s="15">
        <v>2</v>
      </c>
      <c r="C423" s="11"/>
      <c r="D423" s="15"/>
      <c r="E423" s="16">
        <v>26872.400000000001</v>
      </c>
      <c r="F423" s="16">
        <v>0</v>
      </c>
      <c r="G423" s="16">
        <v>26872.400000000001</v>
      </c>
      <c r="H423" s="16">
        <v>771.24</v>
      </c>
      <c r="I423" s="16">
        <v>0</v>
      </c>
      <c r="J423" s="16">
        <v>816.93</v>
      </c>
      <c r="K423" s="16">
        <v>3767.47</v>
      </c>
      <c r="L423" s="16">
        <v>5355.64</v>
      </c>
      <c r="M423" s="16">
        <v>21516.76</v>
      </c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x14ac:dyDescent="0.25">
      <c r="A424" s="13"/>
      <c r="B424" s="13"/>
      <c r="C424" s="17"/>
      <c r="D424" s="13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22" s="1" customFormat="1" x14ac:dyDescent="0.25">
      <c r="A425" s="15" t="s">
        <v>464</v>
      </c>
      <c r="B425" s="15"/>
      <c r="C425" s="11"/>
      <c r="D425" s="15"/>
      <c r="E425" s="16"/>
      <c r="F425" s="16"/>
      <c r="G425" s="16"/>
      <c r="H425" s="16"/>
      <c r="I425" s="16"/>
      <c r="J425" s="16"/>
      <c r="K425" s="16"/>
      <c r="L425" s="16"/>
      <c r="M425" s="16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x14ac:dyDescent="0.25">
      <c r="A426" s="13" t="s">
        <v>465</v>
      </c>
      <c r="B426" s="13" t="s">
        <v>21</v>
      </c>
      <c r="C426" s="17" t="s">
        <v>503</v>
      </c>
      <c r="D426" s="13" t="s">
        <v>505</v>
      </c>
      <c r="E426" s="14">
        <v>10200.959999999999</v>
      </c>
      <c r="F426" s="14">
        <v>0</v>
      </c>
      <c r="G426" s="14">
        <v>10200.959999999999</v>
      </c>
      <c r="H426" s="14">
        <v>292.77</v>
      </c>
      <c r="I426" s="14">
        <v>0</v>
      </c>
      <c r="J426" s="14">
        <v>310.11</v>
      </c>
      <c r="K426" s="14">
        <v>25</v>
      </c>
      <c r="L426" s="14">
        <v>627.88</v>
      </c>
      <c r="M426" s="14">
        <v>9573.08</v>
      </c>
    </row>
    <row r="427" spans="1:22" x14ac:dyDescent="0.25">
      <c r="A427" s="13" t="s">
        <v>466</v>
      </c>
      <c r="B427" s="13" t="s">
        <v>23</v>
      </c>
      <c r="C427" s="17" t="s">
        <v>503</v>
      </c>
      <c r="D427" s="13" t="s">
        <v>505</v>
      </c>
      <c r="E427" s="14">
        <v>15000</v>
      </c>
      <c r="F427" s="14">
        <v>0</v>
      </c>
      <c r="G427" s="14">
        <v>15000</v>
      </c>
      <c r="H427" s="14">
        <v>430.5</v>
      </c>
      <c r="I427" s="14">
        <v>0</v>
      </c>
      <c r="J427" s="14">
        <v>456</v>
      </c>
      <c r="K427" s="14">
        <v>25</v>
      </c>
      <c r="L427" s="14">
        <v>911.5</v>
      </c>
      <c r="M427" s="14">
        <v>14088.5</v>
      </c>
    </row>
    <row r="428" spans="1:22" s="1" customFormat="1" x14ac:dyDescent="0.25">
      <c r="A428" s="15" t="s">
        <v>39</v>
      </c>
      <c r="B428" s="15">
        <v>2</v>
      </c>
      <c r="C428" s="11"/>
      <c r="D428" s="15"/>
      <c r="E428" s="16">
        <v>25200.959999999999</v>
      </c>
      <c r="F428" s="16">
        <v>0</v>
      </c>
      <c r="G428" s="16">
        <v>25200.959999999999</v>
      </c>
      <c r="H428" s="16">
        <v>723.27</v>
      </c>
      <c r="I428" s="16">
        <v>0</v>
      </c>
      <c r="J428" s="16">
        <v>766.11</v>
      </c>
      <c r="K428" s="16">
        <v>50</v>
      </c>
      <c r="L428" s="16">
        <v>1539.38</v>
      </c>
      <c r="M428" s="16">
        <v>23661.58</v>
      </c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x14ac:dyDescent="0.25">
      <c r="A429" s="13"/>
      <c r="B429" s="13"/>
      <c r="C429" s="17"/>
      <c r="D429" s="13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22" s="1" customFormat="1" x14ac:dyDescent="0.25">
      <c r="A430" s="15" t="s">
        <v>467</v>
      </c>
      <c r="B430" s="15"/>
      <c r="C430" s="11"/>
      <c r="D430" s="15"/>
      <c r="E430" s="16"/>
      <c r="F430" s="16"/>
      <c r="G430" s="16"/>
      <c r="H430" s="16"/>
      <c r="I430" s="16"/>
      <c r="J430" s="16"/>
      <c r="K430" s="16"/>
      <c r="L430" s="16"/>
      <c r="M430" s="16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x14ac:dyDescent="0.25">
      <c r="A431" s="13" t="s">
        <v>468</v>
      </c>
      <c r="B431" s="13" t="s">
        <v>15</v>
      </c>
      <c r="C431" s="17" t="s">
        <v>503</v>
      </c>
      <c r="D431" s="13" t="s">
        <v>505</v>
      </c>
      <c r="E431" s="14">
        <v>11880</v>
      </c>
      <c r="F431" s="14">
        <v>0</v>
      </c>
      <c r="G431" s="14">
        <v>11880</v>
      </c>
      <c r="H431" s="14">
        <v>340.96</v>
      </c>
      <c r="I431" s="14">
        <v>0</v>
      </c>
      <c r="J431" s="14">
        <v>361.15</v>
      </c>
      <c r="K431" s="14">
        <v>25</v>
      </c>
      <c r="L431" s="14">
        <v>727.11</v>
      </c>
      <c r="M431" s="14">
        <v>11152.89</v>
      </c>
    </row>
    <row r="432" spans="1:22" x14ac:dyDescent="0.25">
      <c r="A432" s="13" t="s">
        <v>469</v>
      </c>
      <c r="B432" s="13" t="s">
        <v>15</v>
      </c>
      <c r="C432" s="17" t="s">
        <v>503</v>
      </c>
      <c r="D432" s="13" t="s">
        <v>505</v>
      </c>
      <c r="E432" s="14">
        <v>16698</v>
      </c>
      <c r="F432" s="14">
        <v>0</v>
      </c>
      <c r="G432" s="14">
        <v>16698</v>
      </c>
      <c r="H432" s="14">
        <v>479.23</v>
      </c>
      <c r="I432" s="14">
        <v>0</v>
      </c>
      <c r="J432" s="14">
        <v>507.62</v>
      </c>
      <c r="K432" s="14">
        <v>3494.64</v>
      </c>
      <c r="L432" s="14">
        <v>4481.49</v>
      </c>
      <c r="M432" s="14">
        <v>12216.51</v>
      </c>
    </row>
    <row r="433" spans="1:22" s="1" customFormat="1" x14ac:dyDescent="0.25">
      <c r="A433" s="15" t="s">
        <v>39</v>
      </c>
      <c r="B433" s="15">
        <v>2</v>
      </c>
      <c r="C433" s="11"/>
      <c r="D433" s="15"/>
      <c r="E433" s="16">
        <v>28578</v>
      </c>
      <c r="F433" s="16">
        <v>0</v>
      </c>
      <c r="G433" s="16">
        <v>28578</v>
      </c>
      <c r="H433" s="16">
        <v>820.19</v>
      </c>
      <c r="I433" s="16">
        <v>0</v>
      </c>
      <c r="J433" s="16">
        <v>868.77</v>
      </c>
      <c r="K433" s="16">
        <v>3519.64</v>
      </c>
      <c r="L433" s="16">
        <v>5208.6000000000004</v>
      </c>
      <c r="M433" s="16">
        <v>23369.4</v>
      </c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x14ac:dyDescent="0.25">
      <c r="A434" s="13"/>
      <c r="B434" s="13"/>
      <c r="C434" s="17"/>
      <c r="D434" s="13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22" s="1" customFormat="1" x14ac:dyDescent="0.25">
      <c r="A435" s="15" t="s">
        <v>470</v>
      </c>
      <c r="B435" s="15"/>
      <c r="C435" s="11"/>
      <c r="D435" s="15"/>
      <c r="E435" s="16"/>
      <c r="F435" s="16"/>
      <c r="G435" s="16"/>
      <c r="H435" s="16"/>
      <c r="I435" s="16"/>
      <c r="J435" s="16"/>
      <c r="K435" s="16"/>
      <c r="L435" s="16"/>
      <c r="M435" s="16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x14ac:dyDescent="0.25">
      <c r="A436" s="13" t="s">
        <v>471</v>
      </c>
      <c r="B436" s="13" t="s">
        <v>472</v>
      </c>
      <c r="C436" s="17" t="s">
        <v>503</v>
      </c>
      <c r="D436" s="13" t="s">
        <v>505</v>
      </c>
      <c r="E436" s="14">
        <v>7150</v>
      </c>
      <c r="F436" s="14">
        <v>0</v>
      </c>
      <c r="G436" s="14">
        <v>7150</v>
      </c>
      <c r="H436" s="14">
        <v>205.21</v>
      </c>
      <c r="I436" s="14">
        <v>0</v>
      </c>
      <c r="J436" s="14">
        <v>217.36</v>
      </c>
      <c r="K436" s="14">
        <v>25</v>
      </c>
      <c r="L436" s="14">
        <v>447.57</v>
      </c>
      <c r="M436" s="14">
        <v>6702.43</v>
      </c>
    </row>
    <row r="437" spans="1:22" x14ac:dyDescent="0.25">
      <c r="A437" s="13" t="s">
        <v>473</v>
      </c>
      <c r="B437" s="13" t="s">
        <v>472</v>
      </c>
      <c r="C437" s="17" t="s">
        <v>503</v>
      </c>
      <c r="D437" s="13" t="s">
        <v>505</v>
      </c>
      <c r="E437" s="14">
        <v>22000</v>
      </c>
      <c r="F437" s="14">
        <v>0</v>
      </c>
      <c r="G437" s="14">
        <v>22000</v>
      </c>
      <c r="H437" s="14">
        <v>631.4</v>
      </c>
      <c r="I437" s="14">
        <v>0</v>
      </c>
      <c r="J437" s="14">
        <v>668.8</v>
      </c>
      <c r="K437" s="14">
        <v>25</v>
      </c>
      <c r="L437" s="14">
        <v>1325.2</v>
      </c>
      <c r="M437" s="14">
        <v>20674.8</v>
      </c>
    </row>
    <row r="438" spans="1:22" x14ac:dyDescent="0.25">
      <c r="A438" s="13" t="s">
        <v>474</v>
      </c>
      <c r="B438" s="13" t="s">
        <v>80</v>
      </c>
      <c r="C438" s="17" t="s">
        <v>503</v>
      </c>
      <c r="D438" s="13" t="s">
        <v>505</v>
      </c>
      <c r="E438" s="14">
        <v>12523.5</v>
      </c>
      <c r="F438" s="14">
        <v>0</v>
      </c>
      <c r="G438" s="14">
        <v>12523.5</v>
      </c>
      <c r="H438" s="14">
        <v>359.42</v>
      </c>
      <c r="I438" s="14">
        <v>0</v>
      </c>
      <c r="J438" s="14">
        <v>380.71</v>
      </c>
      <c r="K438" s="14">
        <v>25</v>
      </c>
      <c r="L438" s="14">
        <v>765.13</v>
      </c>
      <c r="M438" s="14">
        <v>11758.37</v>
      </c>
    </row>
    <row r="439" spans="1:22" x14ac:dyDescent="0.25">
      <c r="A439" s="13" t="s">
        <v>475</v>
      </c>
      <c r="B439" s="13" t="s">
        <v>472</v>
      </c>
      <c r="C439" s="17" t="s">
        <v>503</v>
      </c>
      <c r="D439" s="13" t="s">
        <v>505</v>
      </c>
      <c r="E439" s="14">
        <v>13200</v>
      </c>
      <c r="F439" s="14">
        <v>0</v>
      </c>
      <c r="G439" s="14">
        <v>13200</v>
      </c>
      <c r="H439" s="14">
        <v>378.84</v>
      </c>
      <c r="I439" s="14">
        <v>0</v>
      </c>
      <c r="J439" s="14">
        <v>401.28</v>
      </c>
      <c r="K439" s="14">
        <v>2246.09</v>
      </c>
      <c r="L439" s="14">
        <v>3026.21</v>
      </c>
      <c r="M439" s="14">
        <v>10173.790000000001</v>
      </c>
    </row>
    <row r="440" spans="1:22" s="1" customFormat="1" x14ac:dyDescent="0.25">
      <c r="A440" s="15" t="s">
        <v>39</v>
      </c>
      <c r="B440" s="15">
        <v>4</v>
      </c>
      <c r="C440" s="11"/>
      <c r="D440" s="15"/>
      <c r="E440" s="16">
        <v>54873.5</v>
      </c>
      <c r="F440" s="16">
        <v>0</v>
      </c>
      <c r="G440" s="16">
        <v>54873.5</v>
      </c>
      <c r="H440" s="16">
        <v>1574.87</v>
      </c>
      <c r="I440" s="16">
        <v>0</v>
      </c>
      <c r="J440" s="16">
        <v>1668.15</v>
      </c>
      <c r="K440" s="16">
        <v>2321.09</v>
      </c>
      <c r="L440" s="16">
        <v>5564.11</v>
      </c>
      <c r="M440" s="16">
        <v>49309.39</v>
      </c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x14ac:dyDescent="0.25">
      <c r="A441" s="13"/>
      <c r="B441" s="13"/>
      <c r="C441" s="17"/>
      <c r="D441" s="13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22" s="1" customFormat="1" x14ac:dyDescent="0.25">
      <c r="A442" s="15" t="s">
        <v>476</v>
      </c>
      <c r="B442" s="15"/>
      <c r="C442" s="11"/>
      <c r="D442" s="15"/>
      <c r="E442" s="16"/>
      <c r="F442" s="16"/>
      <c r="G442" s="16"/>
      <c r="H442" s="16"/>
      <c r="I442" s="16"/>
      <c r="J442" s="16"/>
      <c r="K442" s="16"/>
      <c r="L442" s="16"/>
      <c r="M442" s="16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x14ac:dyDescent="0.25">
      <c r="A443" s="13" t="s">
        <v>477</v>
      </c>
      <c r="B443" s="13" t="s">
        <v>80</v>
      </c>
      <c r="C443" s="17" t="s">
        <v>503</v>
      </c>
      <c r="D443" s="13" t="s">
        <v>505</v>
      </c>
      <c r="E443" s="14">
        <v>17850</v>
      </c>
      <c r="F443" s="14">
        <v>0</v>
      </c>
      <c r="G443" s="14">
        <v>17850</v>
      </c>
      <c r="H443" s="14">
        <v>512.29999999999995</v>
      </c>
      <c r="I443" s="14">
        <v>0</v>
      </c>
      <c r="J443" s="14">
        <v>542.64</v>
      </c>
      <c r="K443" s="14">
        <v>1121.01</v>
      </c>
      <c r="L443" s="14">
        <v>2175.9499999999998</v>
      </c>
      <c r="M443" s="14">
        <v>15674.05</v>
      </c>
    </row>
    <row r="444" spans="1:22" x14ac:dyDescent="0.25">
      <c r="A444" s="13" t="s">
        <v>478</v>
      </c>
      <c r="B444" s="13" t="s">
        <v>303</v>
      </c>
      <c r="C444" s="17" t="s">
        <v>503</v>
      </c>
      <c r="D444" s="13" t="s">
        <v>506</v>
      </c>
      <c r="E444" s="14">
        <v>12523.5</v>
      </c>
      <c r="F444" s="14">
        <v>0</v>
      </c>
      <c r="G444" s="14">
        <v>12523.5</v>
      </c>
      <c r="H444" s="14">
        <v>359.42</v>
      </c>
      <c r="I444" s="14">
        <v>0</v>
      </c>
      <c r="J444" s="14">
        <v>380.71</v>
      </c>
      <c r="K444" s="14">
        <v>25</v>
      </c>
      <c r="L444" s="14">
        <v>765.13</v>
      </c>
      <c r="M444" s="14">
        <v>11758.37</v>
      </c>
    </row>
    <row r="445" spans="1:22" x14ac:dyDescent="0.25">
      <c r="A445" s="13" t="s">
        <v>479</v>
      </c>
      <c r="B445" s="13" t="s">
        <v>77</v>
      </c>
      <c r="C445" s="17" t="s">
        <v>503</v>
      </c>
      <c r="D445" s="13" t="s">
        <v>506</v>
      </c>
      <c r="E445" s="14">
        <v>25000</v>
      </c>
      <c r="F445" s="14">
        <v>0</v>
      </c>
      <c r="G445" s="14">
        <v>25000</v>
      </c>
      <c r="H445" s="14">
        <v>717.5</v>
      </c>
      <c r="I445" s="14">
        <v>0</v>
      </c>
      <c r="J445" s="14">
        <v>760</v>
      </c>
      <c r="K445" s="14">
        <v>25</v>
      </c>
      <c r="L445" s="14">
        <v>1502.5</v>
      </c>
      <c r="M445" s="14">
        <v>23497.5</v>
      </c>
    </row>
    <row r="446" spans="1:22" x14ac:dyDescent="0.25">
      <c r="A446" s="13" t="s">
        <v>480</v>
      </c>
      <c r="B446" s="13" t="s">
        <v>303</v>
      </c>
      <c r="C446" s="17" t="s">
        <v>503</v>
      </c>
      <c r="D446" s="13" t="s">
        <v>505</v>
      </c>
      <c r="E446" s="14">
        <v>12523.5</v>
      </c>
      <c r="F446" s="14">
        <v>0</v>
      </c>
      <c r="G446" s="14">
        <v>12523.5</v>
      </c>
      <c r="H446" s="14">
        <v>359.42</v>
      </c>
      <c r="I446" s="14">
        <v>0</v>
      </c>
      <c r="J446" s="14">
        <v>380.71</v>
      </c>
      <c r="K446" s="14">
        <v>25</v>
      </c>
      <c r="L446" s="14">
        <v>765.13</v>
      </c>
      <c r="M446" s="14">
        <v>11758.37</v>
      </c>
    </row>
    <row r="447" spans="1:22" x14ac:dyDescent="0.25">
      <c r="A447" s="13" t="s">
        <v>481</v>
      </c>
      <c r="B447" s="13" t="s">
        <v>156</v>
      </c>
      <c r="C447" s="17" t="s">
        <v>503</v>
      </c>
      <c r="D447" s="13" t="s">
        <v>506</v>
      </c>
      <c r="E447" s="14">
        <v>60000</v>
      </c>
      <c r="F447" s="14">
        <v>0</v>
      </c>
      <c r="G447" s="14">
        <v>60000</v>
      </c>
      <c r="H447" s="14">
        <v>1722</v>
      </c>
      <c r="I447" s="14">
        <v>3486.68</v>
      </c>
      <c r="J447" s="14">
        <v>1824</v>
      </c>
      <c r="K447" s="14">
        <v>25</v>
      </c>
      <c r="L447" s="14">
        <v>7057.68</v>
      </c>
      <c r="M447" s="14">
        <v>52942.32</v>
      </c>
    </row>
    <row r="448" spans="1:22" x14ac:dyDescent="0.25">
      <c r="A448" s="13" t="s">
        <v>482</v>
      </c>
      <c r="B448" s="13" t="s">
        <v>36</v>
      </c>
      <c r="C448" s="17" t="s">
        <v>503</v>
      </c>
      <c r="D448" s="13" t="s">
        <v>505</v>
      </c>
      <c r="E448" s="14">
        <v>16698</v>
      </c>
      <c r="F448" s="14">
        <v>0</v>
      </c>
      <c r="G448" s="14">
        <v>16698</v>
      </c>
      <c r="H448" s="14">
        <v>479.23</v>
      </c>
      <c r="I448" s="14">
        <v>0</v>
      </c>
      <c r="J448" s="14">
        <v>507.62</v>
      </c>
      <c r="K448" s="14">
        <v>25</v>
      </c>
      <c r="L448" s="14">
        <v>1011.85</v>
      </c>
      <c r="M448" s="14">
        <v>15686.15</v>
      </c>
    </row>
    <row r="449" spans="1:22" x14ac:dyDescent="0.25">
      <c r="A449" s="13" t="s">
        <v>483</v>
      </c>
      <c r="B449" s="13" t="s">
        <v>36</v>
      </c>
      <c r="C449" s="17" t="s">
        <v>503</v>
      </c>
      <c r="D449" s="13" t="s">
        <v>505</v>
      </c>
      <c r="E449" s="14">
        <v>16698</v>
      </c>
      <c r="F449" s="14">
        <v>0</v>
      </c>
      <c r="G449" s="14">
        <v>16698</v>
      </c>
      <c r="H449" s="14">
        <v>479.23</v>
      </c>
      <c r="I449" s="14">
        <v>0</v>
      </c>
      <c r="J449" s="14">
        <v>507.62</v>
      </c>
      <c r="K449" s="14">
        <v>25</v>
      </c>
      <c r="L449" s="14">
        <v>1011.85</v>
      </c>
      <c r="M449" s="14">
        <v>15686.15</v>
      </c>
    </row>
    <row r="450" spans="1:22" x14ac:dyDescent="0.25">
      <c r="A450" s="13" t="s">
        <v>484</v>
      </c>
      <c r="B450" s="13" t="s">
        <v>36</v>
      </c>
      <c r="C450" s="17" t="s">
        <v>503</v>
      </c>
      <c r="D450" s="13" t="s">
        <v>505</v>
      </c>
      <c r="E450" s="14">
        <v>16698</v>
      </c>
      <c r="F450" s="14">
        <v>0</v>
      </c>
      <c r="G450" s="14">
        <v>16698</v>
      </c>
      <c r="H450" s="14">
        <v>479.23</v>
      </c>
      <c r="I450" s="14">
        <v>0</v>
      </c>
      <c r="J450" s="14">
        <v>507.62</v>
      </c>
      <c r="K450" s="14">
        <v>25</v>
      </c>
      <c r="L450" s="14">
        <v>1011.85</v>
      </c>
      <c r="M450" s="14">
        <v>15686.15</v>
      </c>
    </row>
    <row r="451" spans="1:22" x14ac:dyDescent="0.25">
      <c r="A451" s="13" t="s">
        <v>485</v>
      </c>
      <c r="B451" s="13" t="s">
        <v>36</v>
      </c>
      <c r="C451" s="17" t="s">
        <v>503</v>
      </c>
      <c r="D451" s="13" t="s">
        <v>505</v>
      </c>
      <c r="E451" s="14">
        <v>4452.8</v>
      </c>
      <c r="F451" s="14">
        <v>0</v>
      </c>
      <c r="G451" s="14">
        <v>4452.8</v>
      </c>
      <c r="H451" s="14">
        <v>127.8</v>
      </c>
      <c r="I451" s="14">
        <v>0</v>
      </c>
      <c r="J451" s="14">
        <v>135.37</v>
      </c>
      <c r="K451" s="14">
        <v>25</v>
      </c>
      <c r="L451" s="14">
        <v>288.17</v>
      </c>
      <c r="M451" s="14">
        <v>4164.63</v>
      </c>
    </row>
    <row r="452" spans="1:22" x14ac:dyDescent="0.25">
      <c r="A452" s="13" t="s">
        <v>486</v>
      </c>
      <c r="B452" s="13" t="s">
        <v>36</v>
      </c>
      <c r="C452" s="17" t="s">
        <v>503</v>
      </c>
      <c r="D452" s="13" t="s">
        <v>505</v>
      </c>
      <c r="E452" s="14">
        <v>16698</v>
      </c>
      <c r="F452" s="14">
        <v>0</v>
      </c>
      <c r="G452" s="14">
        <v>16698</v>
      </c>
      <c r="H452" s="14">
        <v>479.23</v>
      </c>
      <c r="I452" s="14">
        <v>0</v>
      </c>
      <c r="J452" s="14">
        <v>507.62</v>
      </c>
      <c r="K452" s="14">
        <v>25</v>
      </c>
      <c r="L452" s="14">
        <v>1011.85</v>
      </c>
      <c r="M452" s="14">
        <v>15686.15</v>
      </c>
    </row>
    <row r="453" spans="1:22" s="1" customFormat="1" x14ac:dyDescent="0.25">
      <c r="A453" s="15" t="s">
        <v>39</v>
      </c>
      <c r="B453" s="15">
        <v>10</v>
      </c>
      <c r="C453" s="11"/>
      <c r="D453" s="15"/>
      <c r="E453" s="16">
        <v>199141.8</v>
      </c>
      <c r="F453" s="16">
        <v>0</v>
      </c>
      <c r="G453" s="16">
        <v>199141.8</v>
      </c>
      <c r="H453" s="16">
        <v>5715.36</v>
      </c>
      <c r="I453" s="16">
        <v>3486.68</v>
      </c>
      <c r="J453" s="16">
        <v>6053.91</v>
      </c>
      <c r="K453" s="16">
        <v>1346.01</v>
      </c>
      <c r="L453" s="16">
        <v>16601.96</v>
      </c>
      <c r="M453" s="16">
        <v>182539.84</v>
      </c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x14ac:dyDescent="0.25">
      <c r="A454" s="13"/>
      <c r="B454" s="13"/>
      <c r="C454" s="17"/>
      <c r="D454" s="13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22" s="1" customFormat="1" x14ac:dyDescent="0.25">
      <c r="A455" s="15" t="s">
        <v>487</v>
      </c>
      <c r="B455" s="15"/>
      <c r="C455" s="11"/>
      <c r="D455" s="15"/>
      <c r="E455" s="16"/>
      <c r="F455" s="16"/>
      <c r="G455" s="16"/>
      <c r="H455" s="16"/>
      <c r="I455" s="16"/>
      <c r="J455" s="16"/>
      <c r="K455" s="16"/>
      <c r="L455" s="16"/>
      <c r="M455" s="16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x14ac:dyDescent="0.25">
      <c r="A456" s="13" t="s">
        <v>488</v>
      </c>
      <c r="B456" s="13" t="s">
        <v>67</v>
      </c>
      <c r="C456" s="17" t="s">
        <v>503</v>
      </c>
      <c r="D456" s="13" t="s">
        <v>505</v>
      </c>
      <c r="E456" s="14">
        <v>15000</v>
      </c>
      <c r="F456" s="14">
        <v>0</v>
      </c>
      <c r="G456" s="14">
        <v>15000</v>
      </c>
      <c r="H456" s="14">
        <v>430.5</v>
      </c>
      <c r="I456" s="14">
        <v>0</v>
      </c>
      <c r="J456" s="14">
        <v>456</v>
      </c>
      <c r="K456" s="14">
        <v>25</v>
      </c>
      <c r="L456" s="14">
        <v>911.5</v>
      </c>
      <c r="M456" s="14">
        <v>14088.5</v>
      </c>
    </row>
    <row r="457" spans="1:22" x14ac:dyDescent="0.25">
      <c r="A457" s="13" t="s">
        <v>489</v>
      </c>
      <c r="B457" s="13" t="s">
        <v>80</v>
      </c>
      <c r="C457" s="17" t="s">
        <v>503</v>
      </c>
      <c r="D457" s="13" t="s">
        <v>506</v>
      </c>
      <c r="E457" s="14">
        <v>20000</v>
      </c>
      <c r="F457" s="14">
        <v>0</v>
      </c>
      <c r="G457" s="14">
        <v>20000</v>
      </c>
      <c r="H457" s="14">
        <v>574</v>
      </c>
      <c r="I457" s="14">
        <v>0</v>
      </c>
      <c r="J457" s="14">
        <v>608</v>
      </c>
      <c r="K457" s="14">
        <v>1375.12</v>
      </c>
      <c r="L457" s="14">
        <v>2557.12</v>
      </c>
      <c r="M457" s="14">
        <v>17442.88</v>
      </c>
    </row>
    <row r="458" spans="1:22" x14ac:dyDescent="0.25">
      <c r="A458" s="13" t="s">
        <v>490</v>
      </c>
      <c r="B458" s="13" t="s">
        <v>67</v>
      </c>
      <c r="C458" s="17" t="s">
        <v>503</v>
      </c>
      <c r="D458" s="13" t="s">
        <v>506</v>
      </c>
      <c r="E458" s="14">
        <v>17710</v>
      </c>
      <c r="F458" s="14">
        <v>0</v>
      </c>
      <c r="G458" s="14">
        <v>17710</v>
      </c>
      <c r="H458" s="14">
        <v>508.28</v>
      </c>
      <c r="I458" s="14">
        <v>0</v>
      </c>
      <c r="J458" s="14">
        <v>538.38</v>
      </c>
      <c r="K458" s="14">
        <v>25</v>
      </c>
      <c r="L458" s="14">
        <v>1071.6600000000001</v>
      </c>
      <c r="M458" s="14">
        <v>16638.34</v>
      </c>
    </row>
    <row r="459" spans="1:22" x14ac:dyDescent="0.25">
      <c r="A459" s="13" t="s">
        <v>491</v>
      </c>
      <c r="B459" s="13" t="s">
        <v>125</v>
      </c>
      <c r="C459" s="17" t="s">
        <v>503</v>
      </c>
      <c r="D459" s="13" t="s">
        <v>506</v>
      </c>
      <c r="E459" s="14">
        <v>30000</v>
      </c>
      <c r="F459" s="14">
        <v>0</v>
      </c>
      <c r="G459" s="14">
        <v>30000</v>
      </c>
      <c r="H459" s="14">
        <v>861</v>
      </c>
      <c r="I459" s="14">
        <v>0</v>
      </c>
      <c r="J459" s="14">
        <v>912</v>
      </c>
      <c r="K459" s="14">
        <v>25</v>
      </c>
      <c r="L459" s="14">
        <v>1798</v>
      </c>
      <c r="M459" s="14">
        <v>28202</v>
      </c>
    </row>
    <row r="460" spans="1:22" x14ac:dyDescent="0.25">
      <c r="A460" s="13" t="s">
        <v>492</v>
      </c>
      <c r="B460" s="13" t="s">
        <v>67</v>
      </c>
      <c r="C460" s="17" t="s">
        <v>503</v>
      </c>
      <c r="D460" s="13" t="s">
        <v>506</v>
      </c>
      <c r="E460" s="14">
        <v>17710</v>
      </c>
      <c r="F460" s="14">
        <v>0</v>
      </c>
      <c r="G460" s="14">
        <v>17710</v>
      </c>
      <c r="H460" s="14">
        <v>508.28</v>
      </c>
      <c r="I460" s="14">
        <v>0</v>
      </c>
      <c r="J460" s="14">
        <v>538.38</v>
      </c>
      <c r="K460" s="14">
        <v>25</v>
      </c>
      <c r="L460" s="14">
        <v>1071.6600000000001</v>
      </c>
      <c r="M460" s="14">
        <v>16638.34</v>
      </c>
    </row>
    <row r="461" spans="1:22" x14ac:dyDescent="0.25">
      <c r="A461" s="13" t="s">
        <v>493</v>
      </c>
      <c r="B461" s="13" t="s">
        <v>67</v>
      </c>
      <c r="C461" s="17" t="s">
        <v>503</v>
      </c>
      <c r="D461" s="13" t="s">
        <v>506</v>
      </c>
      <c r="E461" s="14">
        <v>17710</v>
      </c>
      <c r="F461" s="14">
        <v>0</v>
      </c>
      <c r="G461" s="14">
        <v>17710</v>
      </c>
      <c r="H461" s="14">
        <v>508.28</v>
      </c>
      <c r="I461" s="14">
        <v>0</v>
      </c>
      <c r="J461" s="14">
        <v>538.38</v>
      </c>
      <c r="K461" s="14">
        <v>25</v>
      </c>
      <c r="L461" s="14">
        <v>1071.6600000000001</v>
      </c>
      <c r="M461" s="14">
        <v>16638.34</v>
      </c>
    </row>
    <row r="462" spans="1:22" x14ac:dyDescent="0.25">
      <c r="A462" s="13" t="s">
        <v>494</v>
      </c>
      <c r="B462" s="13" t="s">
        <v>30</v>
      </c>
      <c r="C462" s="17" t="s">
        <v>503</v>
      </c>
      <c r="D462" s="13" t="s">
        <v>505</v>
      </c>
      <c r="E462" s="14">
        <v>15000</v>
      </c>
      <c r="F462" s="14">
        <v>0</v>
      </c>
      <c r="G462" s="14">
        <v>15000</v>
      </c>
      <c r="H462" s="14">
        <v>430.5</v>
      </c>
      <c r="I462" s="14">
        <v>0</v>
      </c>
      <c r="J462" s="14">
        <v>456</v>
      </c>
      <c r="K462" s="14">
        <v>25</v>
      </c>
      <c r="L462" s="14">
        <v>911.5</v>
      </c>
      <c r="M462" s="14">
        <v>14088.5</v>
      </c>
    </row>
    <row r="463" spans="1:22" x14ac:dyDescent="0.25">
      <c r="A463" s="13" t="s">
        <v>495</v>
      </c>
      <c r="B463" s="13" t="s">
        <v>84</v>
      </c>
      <c r="C463" s="17" t="s">
        <v>503</v>
      </c>
      <c r="D463" s="13" t="s">
        <v>505</v>
      </c>
      <c r="E463" s="14">
        <v>10200.959999999999</v>
      </c>
      <c r="F463" s="14">
        <v>0</v>
      </c>
      <c r="G463" s="14">
        <v>10200.959999999999</v>
      </c>
      <c r="H463" s="14">
        <v>292.77</v>
      </c>
      <c r="I463" s="14">
        <v>0</v>
      </c>
      <c r="J463" s="14">
        <v>310.11</v>
      </c>
      <c r="K463" s="14">
        <v>25</v>
      </c>
      <c r="L463" s="14">
        <v>627.88</v>
      </c>
      <c r="M463" s="14">
        <v>9573.08</v>
      </c>
    </row>
    <row r="464" spans="1:22" x14ac:dyDescent="0.25">
      <c r="A464" s="13" t="s">
        <v>496</v>
      </c>
      <c r="B464" s="13" t="s">
        <v>254</v>
      </c>
      <c r="C464" s="17" t="s">
        <v>503</v>
      </c>
      <c r="D464" s="13" t="s">
        <v>506</v>
      </c>
      <c r="E464" s="14">
        <v>17710</v>
      </c>
      <c r="F464" s="14">
        <v>0</v>
      </c>
      <c r="G464" s="14">
        <v>17710</v>
      </c>
      <c r="H464" s="14">
        <v>508.28</v>
      </c>
      <c r="I464" s="14">
        <v>0</v>
      </c>
      <c r="J464" s="14">
        <v>538.38</v>
      </c>
      <c r="K464" s="14">
        <v>1375.12</v>
      </c>
      <c r="L464" s="14">
        <v>2421.7800000000002</v>
      </c>
      <c r="M464" s="14">
        <v>15288.22</v>
      </c>
    </row>
    <row r="465" spans="1:22" x14ac:dyDescent="0.25">
      <c r="A465" s="13" t="s">
        <v>497</v>
      </c>
      <c r="B465" s="13" t="s">
        <v>67</v>
      </c>
      <c r="C465" s="17" t="s">
        <v>503</v>
      </c>
      <c r="D465" s="13" t="s">
        <v>506</v>
      </c>
      <c r="E465" s="14">
        <v>25000</v>
      </c>
      <c r="F465" s="14">
        <v>0</v>
      </c>
      <c r="G465" s="14">
        <v>25000</v>
      </c>
      <c r="H465" s="14">
        <v>717.5</v>
      </c>
      <c r="I465" s="14">
        <v>0</v>
      </c>
      <c r="J465" s="14">
        <v>760</v>
      </c>
      <c r="K465" s="14">
        <v>25</v>
      </c>
      <c r="L465" s="14">
        <v>1502.5</v>
      </c>
      <c r="M465" s="14">
        <v>23497.5</v>
      </c>
    </row>
    <row r="466" spans="1:22" s="1" customFormat="1" x14ac:dyDescent="0.25">
      <c r="A466" s="15" t="s">
        <v>39</v>
      </c>
      <c r="B466" s="15">
        <v>10</v>
      </c>
      <c r="C466" s="11"/>
      <c r="D466" s="15"/>
      <c r="E466" s="16">
        <v>186040.95999999999</v>
      </c>
      <c r="F466" s="16">
        <v>0</v>
      </c>
      <c r="G466" s="16">
        <v>186040.95999999999</v>
      </c>
      <c r="H466" s="16">
        <v>5339.39</v>
      </c>
      <c r="I466" s="16">
        <v>0</v>
      </c>
      <c r="J466" s="16">
        <v>5655.63</v>
      </c>
      <c r="K466" s="16">
        <v>2950.24</v>
      </c>
      <c r="L466" s="16">
        <v>13945.26</v>
      </c>
      <c r="M466" s="16">
        <v>172095.7</v>
      </c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s="1" customFormat="1" x14ac:dyDescent="0.25">
      <c r="A467" s="15"/>
      <c r="B467" s="15"/>
      <c r="C467" s="11"/>
      <c r="D467" s="15"/>
      <c r="E467" s="16"/>
      <c r="F467" s="16"/>
      <c r="G467" s="16"/>
      <c r="H467" s="16"/>
      <c r="I467" s="16"/>
      <c r="J467" s="16"/>
      <c r="K467" s="16"/>
      <c r="L467" s="16"/>
      <c r="M467" s="16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s="1" customFormat="1" x14ac:dyDescent="0.25">
      <c r="A468" s="15" t="s">
        <v>507</v>
      </c>
      <c r="B468" s="15"/>
      <c r="C468" s="11"/>
      <c r="D468" s="15"/>
      <c r="E468" s="16">
        <f>E466+E453+E440+E433+E428+E423+E418+E380+E299+E284+E257+E253+E234+E176+E169+E150+E106+E99+E88+E79+E67+E56+E25</f>
        <v>6589929.5800000001</v>
      </c>
      <c r="F468" s="16">
        <f t="shared" ref="F468:M468" si="0">F466+F453+F440+F433+F428+F423+F418+F380+F299+F284+F257+F253+F234+F176+F169+F150+F106+F99+F88+F79+F67+F56+F25</f>
        <v>0</v>
      </c>
      <c r="G468" s="16">
        <f t="shared" si="0"/>
        <v>6589929.5800000001</v>
      </c>
      <c r="H468" s="16">
        <f t="shared" si="0"/>
        <v>189131.12999999995</v>
      </c>
      <c r="I468" s="16">
        <f t="shared" si="0"/>
        <v>28007.800000000003</v>
      </c>
      <c r="J468" s="16">
        <f t="shared" si="0"/>
        <v>200333.72</v>
      </c>
      <c r="K468" s="16">
        <f t="shared" si="0"/>
        <v>226522.52999999997</v>
      </c>
      <c r="L468" s="16">
        <f t="shared" si="0"/>
        <v>643995.17999999993</v>
      </c>
      <c r="M468" s="16">
        <f t="shared" si="0"/>
        <v>5945934.4000000004</v>
      </c>
      <c r="N468" s="10"/>
      <c r="O468" s="10"/>
      <c r="P468" s="10"/>
      <c r="Q468" s="10"/>
      <c r="R468" s="10"/>
      <c r="S468" s="10"/>
      <c r="T468" s="10"/>
      <c r="U468" s="10"/>
      <c r="V468" s="10"/>
    </row>
  </sheetData>
  <pageMargins left="0.37" right="0.32" top="0.75" bottom="0.75" header="0.3" footer="0.3"/>
  <pageSetup paperSize="5" scale="80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4"/>
  <sheetViews>
    <sheetView topLeftCell="A232" workbookViewId="0">
      <selection activeCell="A235" sqref="A235"/>
    </sheetView>
  </sheetViews>
  <sheetFormatPr baseColWidth="10" defaultRowHeight="15" x14ac:dyDescent="0.25"/>
  <cols>
    <col min="1" max="1" width="34.5703125" customWidth="1"/>
    <col min="2" max="2" width="24.85546875" customWidth="1"/>
    <col min="3" max="3" width="24.85546875" style="6" customWidth="1"/>
    <col min="4" max="4" width="14.85546875" style="6" customWidth="1"/>
    <col min="5" max="5" width="13.140625" style="7" bestFit="1" customWidth="1"/>
    <col min="6" max="6" width="11.5703125" style="7" bestFit="1" customWidth="1"/>
    <col min="7" max="7" width="13.140625" style="7" bestFit="1" customWidth="1"/>
    <col min="8" max="10" width="11.5703125" style="7" bestFit="1" customWidth="1"/>
    <col min="11" max="11" width="13.140625" style="7" bestFit="1" customWidth="1"/>
    <col min="12" max="12" width="11.5703125" style="7" bestFit="1" customWidth="1"/>
    <col min="13" max="13" width="13.140625" style="7" bestFit="1" customWidth="1"/>
    <col min="14" max="22" width="11.42578125" style="7"/>
  </cols>
  <sheetData>
    <row r="1" spans="1:30" ht="18.75" x14ac:dyDescent="0.3">
      <c r="A1" s="1"/>
      <c r="B1" s="2" t="s">
        <v>739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3"/>
      <c r="Y1" s="4"/>
      <c r="Z1" s="4"/>
      <c r="AA1" s="4"/>
      <c r="AB1" s="4"/>
      <c r="AC1" s="4"/>
      <c r="AD1" s="5"/>
    </row>
    <row r="2" spans="1:30" ht="18.75" x14ac:dyDescent="0.3">
      <c r="A2" s="1"/>
      <c r="B2" s="2" t="s">
        <v>498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3"/>
      <c r="Y2" s="4"/>
      <c r="Z2" s="4"/>
      <c r="AA2" s="4"/>
      <c r="AB2" s="4"/>
      <c r="AC2" s="4"/>
      <c r="AD2" s="5"/>
    </row>
    <row r="3" spans="1:30" ht="18.75" x14ac:dyDescent="0.3">
      <c r="A3" s="1" t="s">
        <v>499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3"/>
      <c r="Y3" s="4"/>
      <c r="Z3" s="4"/>
      <c r="AA3" s="4"/>
      <c r="AB3" s="4"/>
      <c r="AC3" s="4"/>
      <c r="AD3" s="5"/>
    </row>
    <row r="6" spans="1:30" s="8" customFormat="1" x14ac:dyDescent="0.25">
      <c r="A6" s="11" t="s">
        <v>0</v>
      </c>
      <c r="B6" s="11" t="s">
        <v>1</v>
      </c>
      <c r="C6" s="11" t="s">
        <v>501</v>
      </c>
      <c r="D6" s="11" t="s">
        <v>502</v>
      </c>
      <c r="E6" s="12" t="s">
        <v>2</v>
      </c>
      <c r="F6" s="12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P6" s="9"/>
      <c r="Q6" s="9"/>
      <c r="R6" s="9"/>
      <c r="S6" s="9"/>
      <c r="T6" s="9"/>
      <c r="U6" s="9"/>
      <c r="V6" s="9"/>
      <c r="W6" s="9"/>
      <c r="X6" s="9"/>
    </row>
    <row r="7" spans="1:30" s="8" customFormat="1" x14ac:dyDescent="0.25">
      <c r="A7" s="11"/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P7" s="9"/>
      <c r="Q7" s="9"/>
      <c r="R7" s="9"/>
      <c r="S7" s="9"/>
      <c r="T7" s="9"/>
      <c r="U7" s="9"/>
      <c r="V7" s="9"/>
      <c r="W7" s="9"/>
      <c r="X7" s="9"/>
    </row>
    <row r="8" spans="1:30" s="1" customFormat="1" x14ac:dyDescent="0.25">
      <c r="A8" s="15" t="s">
        <v>737</v>
      </c>
      <c r="B8" s="15"/>
      <c r="C8" s="11"/>
      <c r="D8" s="11"/>
      <c r="E8" s="16"/>
      <c r="F8" s="16"/>
      <c r="G8" s="16"/>
      <c r="H8" s="16"/>
      <c r="I8" s="16"/>
      <c r="J8" s="16"/>
      <c r="K8" s="16"/>
      <c r="L8" s="16"/>
      <c r="M8" s="16"/>
    </row>
    <row r="9" spans="1:30" x14ac:dyDescent="0.25">
      <c r="A9" s="13" t="s">
        <v>508</v>
      </c>
      <c r="B9" s="13" t="s">
        <v>509</v>
      </c>
      <c r="C9" s="17" t="s">
        <v>503</v>
      </c>
      <c r="D9" s="17" t="s">
        <v>505</v>
      </c>
      <c r="E9" s="14">
        <v>40000</v>
      </c>
      <c r="F9" s="14">
        <v>0</v>
      </c>
      <c r="G9" s="14">
        <v>40000</v>
      </c>
      <c r="H9" s="14">
        <v>1148</v>
      </c>
      <c r="I9" s="14">
        <v>442.65</v>
      </c>
      <c r="J9" s="14">
        <v>1216</v>
      </c>
      <c r="K9" s="14">
        <v>25</v>
      </c>
      <c r="L9" s="14">
        <v>2831.65</v>
      </c>
      <c r="M9" s="14">
        <v>37168.35</v>
      </c>
      <c r="N9"/>
      <c r="O9"/>
      <c r="P9"/>
      <c r="Q9"/>
      <c r="R9"/>
      <c r="S9"/>
      <c r="T9"/>
      <c r="U9"/>
      <c r="V9"/>
    </row>
    <row r="10" spans="1:30" x14ac:dyDescent="0.25">
      <c r="A10" s="13" t="s">
        <v>510</v>
      </c>
      <c r="B10" s="13" t="s">
        <v>511</v>
      </c>
      <c r="C10" s="17" t="s">
        <v>503</v>
      </c>
      <c r="D10" s="17" t="s">
        <v>506</v>
      </c>
      <c r="E10" s="14">
        <v>40000</v>
      </c>
      <c r="F10" s="14">
        <v>0</v>
      </c>
      <c r="G10" s="14">
        <v>40000</v>
      </c>
      <c r="H10" s="14">
        <v>1148</v>
      </c>
      <c r="I10" s="14">
        <v>442.65</v>
      </c>
      <c r="J10" s="14">
        <v>1216</v>
      </c>
      <c r="K10" s="14">
        <v>25</v>
      </c>
      <c r="L10" s="14">
        <v>2831.65</v>
      </c>
      <c r="M10" s="14">
        <v>37168.35</v>
      </c>
      <c r="N10"/>
      <c r="O10"/>
      <c r="P10"/>
      <c r="Q10"/>
      <c r="R10"/>
      <c r="S10"/>
      <c r="T10"/>
      <c r="U10"/>
      <c r="V10"/>
    </row>
    <row r="11" spans="1:30" x14ac:dyDescent="0.25">
      <c r="A11" s="13" t="s">
        <v>512</v>
      </c>
      <c r="B11" s="13" t="s">
        <v>513</v>
      </c>
      <c r="C11" s="17" t="s">
        <v>503</v>
      </c>
      <c r="D11" s="17" t="s">
        <v>505</v>
      </c>
      <c r="E11" s="14">
        <v>75000</v>
      </c>
      <c r="F11" s="14">
        <v>0</v>
      </c>
      <c r="G11" s="14">
        <v>75000</v>
      </c>
      <c r="H11" s="14">
        <v>2152.5</v>
      </c>
      <c r="I11" s="14">
        <v>6309.38</v>
      </c>
      <c r="J11" s="14">
        <v>2280</v>
      </c>
      <c r="K11" s="14">
        <v>25</v>
      </c>
      <c r="L11" s="14">
        <v>10766.88</v>
      </c>
      <c r="M11" s="14">
        <v>64233.120000000003</v>
      </c>
      <c r="N11"/>
      <c r="O11"/>
      <c r="P11"/>
      <c r="Q11"/>
      <c r="R11"/>
      <c r="S11"/>
      <c r="T11"/>
      <c r="U11"/>
      <c r="V11"/>
    </row>
    <row r="12" spans="1:30" x14ac:dyDescent="0.25">
      <c r="A12" s="13" t="s">
        <v>514</v>
      </c>
      <c r="B12" s="13" t="s">
        <v>132</v>
      </c>
      <c r="C12" s="17" t="s">
        <v>503</v>
      </c>
      <c r="D12" s="17" t="s">
        <v>506</v>
      </c>
      <c r="E12" s="14">
        <v>35000</v>
      </c>
      <c r="F12" s="14">
        <v>0</v>
      </c>
      <c r="G12" s="14">
        <v>35000</v>
      </c>
      <c r="H12" s="14">
        <v>1004.5</v>
      </c>
      <c r="I12" s="14">
        <v>0</v>
      </c>
      <c r="J12" s="14">
        <v>1064</v>
      </c>
      <c r="K12" s="14">
        <v>25</v>
      </c>
      <c r="L12" s="14">
        <v>2093.5</v>
      </c>
      <c r="M12" s="14">
        <v>32906.5</v>
      </c>
      <c r="N12"/>
      <c r="O12"/>
      <c r="P12"/>
      <c r="Q12"/>
      <c r="R12"/>
      <c r="S12"/>
      <c r="T12"/>
      <c r="U12"/>
      <c r="V12"/>
    </row>
    <row r="13" spans="1:30" x14ac:dyDescent="0.25">
      <c r="A13" s="13" t="s">
        <v>515</v>
      </c>
      <c r="B13" s="13" t="s">
        <v>77</v>
      </c>
      <c r="C13" s="17" t="s">
        <v>503</v>
      </c>
      <c r="D13" s="17" t="s">
        <v>506</v>
      </c>
      <c r="E13" s="14">
        <v>42000</v>
      </c>
      <c r="F13" s="14">
        <v>0</v>
      </c>
      <c r="G13" s="14">
        <v>42000</v>
      </c>
      <c r="H13" s="14">
        <v>1205.4000000000001</v>
      </c>
      <c r="I13" s="14">
        <v>724.92</v>
      </c>
      <c r="J13" s="14">
        <v>1276.8</v>
      </c>
      <c r="K13" s="14">
        <v>3989</v>
      </c>
      <c r="L13" s="14">
        <v>7196.12</v>
      </c>
      <c r="M13" s="14">
        <v>34803.879999999997</v>
      </c>
      <c r="N13"/>
      <c r="O13"/>
      <c r="P13"/>
      <c r="Q13"/>
      <c r="R13"/>
      <c r="S13"/>
      <c r="T13"/>
      <c r="U13"/>
      <c r="V13"/>
    </row>
    <row r="14" spans="1:30" x14ac:dyDescent="0.25">
      <c r="A14" s="13" t="s">
        <v>516</v>
      </c>
      <c r="B14" s="13" t="s">
        <v>517</v>
      </c>
      <c r="C14" s="17" t="s">
        <v>738</v>
      </c>
      <c r="D14" s="17" t="s">
        <v>505</v>
      </c>
      <c r="E14" s="14">
        <v>175000</v>
      </c>
      <c r="F14" s="14">
        <v>0</v>
      </c>
      <c r="G14" s="14">
        <v>175000</v>
      </c>
      <c r="H14" s="14">
        <v>5022.5</v>
      </c>
      <c r="I14" s="14">
        <v>29841.29</v>
      </c>
      <c r="J14" s="14">
        <v>4943.8</v>
      </c>
      <c r="K14" s="14">
        <v>25</v>
      </c>
      <c r="L14" s="14">
        <v>39832.589999999997</v>
      </c>
      <c r="M14" s="14">
        <v>135167.41</v>
      </c>
      <c r="N14"/>
      <c r="O14"/>
      <c r="P14"/>
      <c r="Q14"/>
      <c r="R14"/>
      <c r="S14"/>
      <c r="T14"/>
      <c r="U14"/>
      <c r="V14"/>
    </row>
    <row r="15" spans="1:30" x14ac:dyDescent="0.25">
      <c r="A15" s="13" t="s">
        <v>518</v>
      </c>
      <c r="B15" s="13" t="s">
        <v>519</v>
      </c>
      <c r="C15" s="17" t="s">
        <v>503</v>
      </c>
      <c r="D15" s="17" t="s">
        <v>505</v>
      </c>
      <c r="E15" s="14">
        <v>32000</v>
      </c>
      <c r="F15" s="14">
        <v>0</v>
      </c>
      <c r="G15" s="14">
        <v>32000</v>
      </c>
      <c r="H15" s="14">
        <v>918.4</v>
      </c>
      <c r="I15" s="14">
        <v>0</v>
      </c>
      <c r="J15" s="14">
        <v>972.8</v>
      </c>
      <c r="K15" s="14">
        <v>25</v>
      </c>
      <c r="L15" s="14">
        <v>1916.2</v>
      </c>
      <c r="M15" s="14">
        <v>30083.8</v>
      </c>
      <c r="N15"/>
      <c r="O15"/>
      <c r="P15"/>
      <c r="Q15"/>
      <c r="R15"/>
      <c r="S15"/>
      <c r="T15"/>
      <c r="U15"/>
      <c r="V15"/>
    </row>
    <row r="16" spans="1:30" x14ac:dyDescent="0.25">
      <c r="A16" s="13" t="s">
        <v>520</v>
      </c>
      <c r="B16" s="13" t="s">
        <v>80</v>
      </c>
      <c r="C16" s="17" t="s">
        <v>503</v>
      </c>
      <c r="D16" s="17" t="s">
        <v>505</v>
      </c>
      <c r="E16" s="14">
        <v>45000</v>
      </c>
      <c r="F16" s="14">
        <v>0</v>
      </c>
      <c r="G16" s="14">
        <v>45000</v>
      </c>
      <c r="H16" s="14">
        <v>1291.5</v>
      </c>
      <c r="I16" s="14">
        <v>1148.33</v>
      </c>
      <c r="J16" s="14">
        <v>1368</v>
      </c>
      <c r="K16" s="14">
        <v>25</v>
      </c>
      <c r="L16" s="14">
        <v>3832.83</v>
      </c>
      <c r="M16" s="14">
        <v>41167.17</v>
      </c>
      <c r="N16"/>
      <c r="O16"/>
      <c r="P16"/>
      <c r="Q16"/>
      <c r="R16"/>
      <c r="S16"/>
      <c r="T16"/>
      <c r="U16"/>
      <c r="V16"/>
    </row>
    <row r="17" spans="1:22" x14ac:dyDescent="0.25">
      <c r="A17" s="13" t="s">
        <v>521</v>
      </c>
      <c r="B17" s="13" t="s">
        <v>30</v>
      </c>
      <c r="C17" s="17" t="s">
        <v>503</v>
      </c>
      <c r="D17" s="17" t="s">
        <v>505</v>
      </c>
      <c r="E17" s="14">
        <v>38666.67</v>
      </c>
      <c r="F17" s="14">
        <v>0</v>
      </c>
      <c r="G17" s="14">
        <v>38666.67</v>
      </c>
      <c r="H17" s="14">
        <v>1109.73</v>
      </c>
      <c r="I17" s="14">
        <v>254.47</v>
      </c>
      <c r="J17" s="14">
        <v>1175.47</v>
      </c>
      <c r="K17" s="14">
        <v>25</v>
      </c>
      <c r="L17" s="14">
        <v>2564.67</v>
      </c>
      <c r="M17" s="14">
        <v>36102</v>
      </c>
      <c r="N17"/>
      <c r="O17"/>
      <c r="P17"/>
      <c r="Q17"/>
      <c r="R17"/>
      <c r="S17"/>
      <c r="T17"/>
      <c r="U17"/>
      <c r="V17"/>
    </row>
    <row r="18" spans="1:22" x14ac:dyDescent="0.25">
      <c r="A18" s="13" t="s">
        <v>522</v>
      </c>
      <c r="B18" s="13" t="s">
        <v>50</v>
      </c>
      <c r="C18" s="17" t="s">
        <v>503</v>
      </c>
      <c r="D18" s="17" t="s">
        <v>505</v>
      </c>
      <c r="E18" s="14">
        <v>165000</v>
      </c>
      <c r="F18" s="14">
        <v>0</v>
      </c>
      <c r="G18" s="14">
        <v>165000</v>
      </c>
      <c r="H18" s="14">
        <v>4735.5</v>
      </c>
      <c r="I18" s="14">
        <v>27075.51</v>
      </c>
      <c r="J18" s="14">
        <v>4943.8</v>
      </c>
      <c r="K18" s="14">
        <v>1495.12</v>
      </c>
      <c r="L18" s="14">
        <v>38249.93</v>
      </c>
      <c r="M18" s="14">
        <v>126750.07</v>
      </c>
      <c r="N18"/>
      <c r="O18"/>
      <c r="P18"/>
      <c r="Q18"/>
      <c r="R18"/>
      <c r="S18"/>
      <c r="T18"/>
      <c r="U18"/>
      <c r="V18"/>
    </row>
    <row r="19" spans="1:22" x14ac:dyDescent="0.25">
      <c r="A19" s="13" t="s">
        <v>523</v>
      </c>
      <c r="B19" s="13" t="s">
        <v>30</v>
      </c>
      <c r="C19" s="17" t="s">
        <v>503</v>
      </c>
      <c r="D19" s="17" t="s">
        <v>505</v>
      </c>
      <c r="E19" s="14">
        <v>20000</v>
      </c>
      <c r="F19" s="14">
        <v>0</v>
      </c>
      <c r="G19" s="14">
        <v>20000</v>
      </c>
      <c r="H19" s="14">
        <v>574</v>
      </c>
      <c r="I19" s="14">
        <v>0</v>
      </c>
      <c r="J19" s="14">
        <v>608</v>
      </c>
      <c r="K19" s="14">
        <v>125</v>
      </c>
      <c r="L19" s="14">
        <v>1307</v>
      </c>
      <c r="M19" s="14">
        <v>18693</v>
      </c>
      <c r="N19"/>
      <c r="O19"/>
      <c r="P19"/>
      <c r="Q19"/>
      <c r="R19"/>
      <c r="S19"/>
      <c r="T19"/>
      <c r="U19"/>
      <c r="V19"/>
    </row>
    <row r="20" spans="1:22" s="1" customFormat="1" x14ac:dyDescent="0.25">
      <c r="A20" s="15" t="s">
        <v>39</v>
      </c>
      <c r="B20" s="15">
        <v>11</v>
      </c>
      <c r="C20" s="11"/>
      <c r="D20" s="11"/>
      <c r="E20" s="16">
        <v>707666.67</v>
      </c>
      <c r="F20" s="16">
        <v>0</v>
      </c>
      <c r="G20" s="16">
        <v>707666.67</v>
      </c>
      <c r="H20" s="16">
        <v>20310.03</v>
      </c>
      <c r="I20" s="16">
        <v>66239.199999999997</v>
      </c>
      <c r="J20" s="16">
        <v>21064.67</v>
      </c>
      <c r="K20" s="16">
        <v>5809.12</v>
      </c>
      <c r="L20" s="16">
        <v>113423.02</v>
      </c>
      <c r="M20" s="16">
        <v>594243.65</v>
      </c>
    </row>
    <row r="21" spans="1:22" x14ac:dyDescent="0.25">
      <c r="A21" s="13"/>
      <c r="B21" s="13"/>
      <c r="C21" s="17"/>
      <c r="D21" s="17"/>
      <c r="E21" s="14"/>
      <c r="F21" s="14"/>
      <c r="G21" s="14"/>
      <c r="H21" s="14"/>
      <c r="I21" s="14"/>
      <c r="J21" s="14"/>
      <c r="K21" s="14"/>
      <c r="L21" s="14"/>
      <c r="M21" s="14"/>
      <c r="N21"/>
      <c r="O21"/>
      <c r="P21"/>
      <c r="Q21"/>
      <c r="R21"/>
      <c r="S21"/>
      <c r="T21"/>
      <c r="U21"/>
      <c r="V21"/>
    </row>
    <row r="22" spans="1:22" s="1" customFormat="1" x14ac:dyDescent="0.25">
      <c r="A22" s="15" t="s">
        <v>524</v>
      </c>
      <c r="B22" s="15"/>
      <c r="C22" s="11"/>
      <c r="D22" s="11"/>
      <c r="E22" s="16"/>
      <c r="F22" s="16"/>
      <c r="G22" s="16"/>
      <c r="H22" s="16"/>
      <c r="I22" s="16"/>
      <c r="J22" s="16"/>
      <c r="K22" s="16"/>
      <c r="L22" s="16"/>
      <c r="M22" s="16"/>
    </row>
    <row r="23" spans="1:22" x14ac:dyDescent="0.25">
      <c r="A23" s="13" t="s">
        <v>525</v>
      </c>
      <c r="B23" s="13" t="s">
        <v>77</v>
      </c>
      <c r="C23" s="17" t="s">
        <v>503</v>
      </c>
      <c r="D23" s="17" t="s">
        <v>506</v>
      </c>
      <c r="E23" s="14">
        <v>18000</v>
      </c>
      <c r="F23" s="14">
        <v>0</v>
      </c>
      <c r="G23" s="14">
        <v>18000</v>
      </c>
      <c r="H23" s="14">
        <v>516.6</v>
      </c>
      <c r="I23" s="14">
        <v>0</v>
      </c>
      <c r="J23" s="14">
        <v>547.20000000000005</v>
      </c>
      <c r="K23" s="14">
        <v>25</v>
      </c>
      <c r="L23" s="14">
        <v>1088.8</v>
      </c>
      <c r="M23" s="14">
        <v>16911.2</v>
      </c>
      <c r="N23"/>
      <c r="O23"/>
      <c r="P23"/>
      <c r="Q23"/>
      <c r="R23"/>
      <c r="S23"/>
      <c r="T23"/>
      <c r="U23"/>
      <c r="V23"/>
    </row>
    <row r="24" spans="1:22" x14ac:dyDescent="0.25">
      <c r="A24" s="13" t="s">
        <v>526</v>
      </c>
      <c r="B24" s="13" t="s">
        <v>77</v>
      </c>
      <c r="C24" s="17" t="s">
        <v>503</v>
      </c>
      <c r="D24" s="17" t="s">
        <v>506</v>
      </c>
      <c r="E24" s="14">
        <v>17710</v>
      </c>
      <c r="F24" s="14">
        <v>0</v>
      </c>
      <c r="G24" s="14">
        <v>17710</v>
      </c>
      <c r="H24" s="14">
        <v>508.28</v>
      </c>
      <c r="I24" s="14">
        <v>0</v>
      </c>
      <c r="J24" s="14">
        <v>538.38</v>
      </c>
      <c r="K24" s="14">
        <v>25</v>
      </c>
      <c r="L24" s="14">
        <v>1071.6600000000001</v>
      </c>
      <c r="M24" s="14">
        <v>16638.34</v>
      </c>
      <c r="N24"/>
      <c r="O24"/>
      <c r="P24"/>
      <c r="Q24"/>
      <c r="R24"/>
      <c r="S24"/>
      <c r="T24"/>
      <c r="U24"/>
      <c r="V24"/>
    </row>
    <row r="25" spans="1:22" x14ac:dyDescent="0.25">
      <c r="A25" s="13" t="s">
        <v>527</v>
      </c>
      <c r="B25" s="13" t="s">
        <v>528</v>
      </c>
      <c r="C25" s="17" t="s">
        <v>503</v>
      </c>
      <c r="D25" s="17" t="s">
        <v>506</v>
      </c>
      <c r="E25" s="14">
        <v>15000</v>
      </c>
      <c r="F25" s="14">
        <v>0</v>
      </c>
      <c r="G25" s="14">
        <v>15000</v>
      </c>
      <c r="H25" s="14">
        <v>430.5</v>
      </c>
      <c r="I25" s="14">
        <v>0</v>
      </c>
      <c r="J25" s="14">
        <v>456</v>
      </c>
      <c r="K25" s="14">
        <v>25</v>
      </c>
      <c r="L25" s="14">
        <v>911.5</v>
      </c>
      <c r="M25" s="14">
        <v>14088.5</v>
      </c>
      <c r="N25"/>
      <c r="O25"/>
      <c r="P25"/>
      <c r="Q25"/>
      <c r="R25"/>
      <c r="S25"/>
      <c r="T25"/>
      <c r="U25"/>
      <c r="V25"/>
    </row>
    <row r="26" spans="1:22" x14ac:dyDescent="0.25">
      <c r="A26" s="13" t="s">
        <v>529</v>
      </c>
      <c r="B26" s="13" t="s">
        <v>528</v>
      </c>
      <c r="C26" s="17" t="s">
        <v>503</v>
      </c>
      <c r="D26" s="17" t="s">
        <v>505</v>
      </c>
      <c r="E26" s="14">
        <v>25000</v>
      </c>
      <c r="F26" s="14">
        <v>0</v>
      </c>
      <c r="G26" s="14">
        <v>25000</v>
      </c>
      <c r="H26" s="14">
        <v>717.5</v>
      </c>
      <c r="I26" s="14">
        <v>0</v>
      </c>
      <c r="J26" s="14">
        <v>760</v>
      </c>
      <c r="K26" s="14">
        <v>25</v>
      </c>
      <c r="L26" s="14">
        <v>1502.5</v>
      </c>
      <c r="M26" s="14">
        <v>23497.5</v>
      </c>
      <c r="N26"/>
      <c r="O26"/>
      <c r="P26"/>
      <c r="Q26"/>
      <c r="R26"/>
      <c r="S26"/>
      <c r="T26"/>
      <c r="U26"/>
      <c r="V26"/>
    </row>
    <row r="27" spans="1:22" x14ac:dyDescent="0.25">
      <c r="A27" s="13" t="s">
        <v>530</v>
      </c>
      <c r="B27" s="13" t="s">
        <v>531</v>
      </c>
      <c r="C27" s="17" t="s">
        <v>503</v>
      </c>
      <c r="D27" s="17" t="s">
        <v>505</v>
      </c>
      <c r="E27" s="14">
        <v>40000</v>
      </c>
      <c r="F27" s="14">
        <v>0</v>
      </c>
      <c r="G27" s="14">
        <v>40000</v>
      </c>
      <c r="H27" s="14">
        <v>1148</v>
      </c>
      <c r="I27" s="14">
        <v>442.65</v>
      </c>
      <c r="J27" s="14">
        <v>1216</v>
      </c>
      <c r="K27" s="14">
        <v>25</v>
      </c>
      <c r="L27" s="14">
        <v>2831.65</v>
      </c>
      <c r="M27" s="14">
        <v>37168.35</v>
      </c>
      <c r="N27"/>
      <c r="O27"/>
      <c r="P27"/>
      <c r="Q27"/>
      <c r="R27"/>
      <c r="S27"/>
      <c r="T27"/>
      <c r="U27"/>
      <c r="V27"/>
    </row>
    <row r="28" spans="1:22" x14ac:dyDescent="0.25">
      <c r="A28" s="13" t="s">
        <v>532</v>
      </c>
      <c r="B28" s="13" t="s">
        <v>528</v>
      </c>
      <c r="C28" s="17" t="s">
        <v>503</v>
      </c>
      <c r="D28" s="17" t="s">
        <v>505</v>
      </c>
      <c r="E28" s="14">
        <v>10000</v>
      </c>
      <c r="F28" s="14">
        <v>0</v>
      </c>
      <c r="G28" s="14">
        <v>10000</v>
      </c>
      <c r="H28" s="14">
        <v>287</v>
      </c>
      <c r="I28" s="14">
        <v>0</v>
      </c>
      <c r="J28" s="14">
        <v>304</v>
      </c>
      <c r="K28" s="14">
        <v>25</v>
      </c>
      <c r="L28" s="14">
        <v>616</v>
      </c>
      <c r="M28" s="14">
        <v>9384</v>
      </c>
      <c r="N28"/>
      <c r="O28"/>
      <c r="P28"/>
      <c r="Q28"/>
      <c r="R28"/>
      <c r="S28"/>
      <c r="T28"/>
      <c r="U28"/>
      <c r="V28"/>
    </row>
    <row r="29" spans="1:22" x14ac:dyDescent="0.25">
      <c r="A29" s="13" t="s">
        <v>533</v>
      </c>
      <c r="B29" s="13" t="s">
        <v>528</v>
      </c>
      <c r="C29" s="17" t="s">
        <v>503</v>
      </c>
      <c r="D29" s="17" t="s">
        <v>505</v>
      </c>
      <c r="E29" s="14">
        <v>10000</v>
      </c>
      <c r="F29" s="14">
        <v>0</v>
      </c>
      <c r="G29" s="14">
        <v>10000</v>
      </c>
      <c r="H29" s="14">
        <v>287</v>
      </c>
      <c r="I29" s="14">
        <v>0</v>
      </c>
      <c r="J29" s="14">
        <v>304</v>
      </c>
      <c r="K29" s="14">
        <v>25</v>
      </c>
      <c r="L29" s="14">
        <v>616</v>
      </c>
      <c r="M29" s="14">
        <v>9384</v>
      </c>
      <c r="N29"/>
      <c r="O29"/>
      <c r="P29"/>
      <c r="Q29"/>
      <c r="R29"/>
      <c r="S29"/>
      <c r="T29"/>
      <c r="U29"/>
      <c r="V29"/>
    </row>
    <row r="30" spans="1:22" x14ac:dyDescent="0.25">
      <c r="A30" s="13" t="s">
        <v>534</v>
      </c>
      <c r="B30" s="13" t="s">
        <v>528</v>
      </c>
      <c r="C30" s="17" t="s">
        <v>503</v>
      </c>
      <c r="D30" s="17" t="s">
        <v>506</v>
      </c>
      <c r="E30" s="14">
        <v>10000</v>
      </c>
      <c r="F30" s="14">
        <v>0</v>
      </c>
      <c r="G30" s="14">
        <v>10000</v>
      </c>
      <c r="H30" s="14">
        <v>287</v>
      </c>
      <c r="I30" s="14">
        <v>0</v>
      </c>
      <c r="J30" s="14">
        <v>304</v>
      </c>
      <c r="K30" s="14">
        <v>25</v>
      </c>
      <c r="L30" s="14">
        <v>616</v>
      </c>
      <c r="M30" s="14">
        <v>9384</v>
      </c>
      <c r="N30"/>
      <c r="O30"/>
      <c r="P30"/>
      <c r="Q30"/>
      <c r="R30"/>
      <c r="S30"/>
      <c r="T30"/>
      <c r="U30"/>
      <c r="V30"/>
    </row>
    <row r="31" spans="1:22" x14ac:dyDescent="0.25">
      <c r="A31" s="13" t="s">
        <v>535</v>
      </c>
      <c r="B31" s="13" t="s">
        <v>528</v>
      </c>
      <c r="C31" s="17" t="s">
        <v>503</v>
      </c>
      <c r="D31" s="17" t="s">
        <v>505</v>
      </c>
      <c r="E31" s="14">
        <v>25000</v>
      </c>
      <c r="F31" s="14">
        <v>0</v>
      </c>
      <c r="G31" s="14">
        <v>25000</v>
      </c>
      <c r="H31" s="14">
        <v>717.5</v>
      </c>
      <c r="I31" s="14">
        <v>0</v>
      </c>
      <c r="J31" s="14">
        <v>760</v>
      </c>
      <c r="K31" s="14">
        <v>25</v>
      </c>
      <c r="L31" s="14">
        <v>1502.5</v>
      </c>
      <c r="M31" s="14">
        <v>23497.5</v>
      </c>
      <c r="N31"/>
      <c r="O31"/>
      <c r="P31"/>
      <c r="Q31"/>
      <c r="R31"/>
      <c r="S31"/>
      <c r="T31"/>
      <c r="U31"/>
      <c r="V31"/>
    </row>
    <row r="32" spans="1:22" x14ac:dyDescent="0.25">
      <c r="A32" s="13" t="s">
        <v>536</v>
      </c>
      <c r="B32" s="13" t="s">
        <v>137</v>
      </c>
      <c r="C32" s="17" t="s">
        <v>503</v>
      </c>
      <c r="D32" s="17" t="s">
        <v>506</v>
      </c>
      <c r="E32" s="14">
        <v>17710</v>
      </c>
      <c r="F32" s="14">
        <v>0</v>
      </c>
      <c r="G32" s="14">
        <v>17710</v>
      </c>
      <c r="H32" s="14">
        <v>508.28</v>
      </c>
      <c r="I32" s="14">
        <v>0</v>
      </c>
      <c r="J32" s="14">
        <v>538.38</v>
      </c>
      <c r="K32" s="14">
        <v>25</v>
      </c>
      <c r="L32" s="14">
        <v>1071.6600000000001</v>
      </c>
      <c r="M32" s="14">
        <v>16638.34</v>
      </c>
      <c r="N32"/>
      <c r="O32"/>
      <c r="P32"/>
      <c r="Q32"/>
      <c r="R32"/>
      <c r="S32"/>
      <c r="T32"/>
      <c r="U32"/>
      <c r="V32"/>
    </row>
    <row r="33" spans="1:22" s="1" customFormat="1" x14ac:dyDescent="0.25">
      <c r="A33" s="15" t="s">
        <v>39</v>
      </c>
      <c r="B33" s="15">
        <v>10</v>
      </c>
      <c r="C33" s="11"/>
      <c r="D33" s="11"/>
      <c r="E33" s="16">
        <v>188420</v>
      </c>
      <c r="F33" s="16">
        <v>0</v>
      </c>
      <c r="G33" s="16">
        <v>188420</v>
      </c>
      <c r="H33" s="16">
        <v>5407.66</v>
      </c>
      <c r="I33" s="16">
        <v>442.65</v>
      </c>
      <c r="J33" s="16">
        <v>5727.96</v>
      </c>
      <c r="K33" s="16">
        <v>250</v>
      </c>
      <c r="L33" s="16">
        <v>11828.27</v>
      </c>
      <c r="M33" s="16">
        <v>176591.73</v>
      </c>
    </row>
    <row r="34" spans="1:22" x14ac:dyDescent="0.25">
      <c r="A34" s="13"/>
      <c r="B34" s="13"/>
      <c r="C34" s="17"/>
      <c r="D34" s="17"/>
      <c r="E34" s="14"/>
      <c r="F34" s="14"/>
      <c r="G34" s="14"/>
      <c r="H34" s="14"/>
      <c r="I34" s="14"/>
      <c r="J34" s="14"/>
      <c r="K34" s="14"/>
      <c r="L34" s="14"/>
      <c r="M34" s="14"/>
      <c r="N34"/>
      <c r="O34"/>
      <c r="P34"/>
      <c r="Q34"/>
      <c r="R34"/>
      <c r="S34"/>
      <c r="T34"/>
      <c r="U34"/>
      <c r="V34"/>
    </row>
    <row r="35" spans="1:22" s="1" customFormat="1" x14ac:dyDescent="0.25">
      <c r="A35" s="15" t="s">
        <v>537</v>
      </c>
      <c r="B35" s="15"/>
      <c r="C35" s="11"/>
      <c r="D35" s="11"/>
      <c r="E35" s="16"/>
      <c r="F35" s="16"/>
      <c r="G35" s="16"/>
      <c r="H35" s="16"/>
      <c r="I35" s="16"/>
      <c r="J35" s="16"/>
      <c r="K35" s="16"/>
      <c r="L35" s="16"/>
      <c r="M35" s="16"/>
    </row>
    <row r="36" spans="1:22" x14ac:dyDescent="0.25">
      <c r="A36" s="13" t="s">
        <v>538</v>
      </c>
      <c r="B36" s="13" t="s">
        <v>539</v>
      </c>
      <c r="C36" s="17" t="s">
        <v>503</v>
      </c>
      <c r="D36" s="17" t="s">
        <v>506</v>
      </c>
      <c r="E36" s="14">
        <v>25000</v>
      </c>
      <c r="F36" s="14">
        <v>0</v>
      </c>
      <c r="G36" s="14">
        <v>25000</v>
      </c>
      <c r="H36" s="14">
        <v>717.5</v>
      </c>
      <c r="I36" s="14">
        <v>0</v>
      </c>
      <c r="J36" s="14">
        <v>760</v>
      </c>
      <c r="K36" s="14">
        <v>25</v>
      </c>
      <c r="L36" s="14">
        <v>1502.5</v>
      </c>
      <c r="M36" s="14">
        <v>23497.5</v>
      </c>
      <c r="N36"/>
      <c r="O36"/>
      <c r="P36"/>
      <c r="Q36"/>
      <c r="R36"/>
      <c r="S36"/>
      <c r="T36"/>
      <c r="U36"/>
      <c r="V36"/>
    </row>
    <row r="37" spans="1:22" s="1" customFormat="1" x14ac:dyDescent="0.25">
      <c r="A37" s="15" t="s">
        <v>39</v>
      </c>
      <c r="B37" s="15">
        <v>1</v>
      </c>
      <c r="C37" s="11"/>
      <c r="D37" s="11"/>
      <c r="E37" s="16">
        <v>25000</v>
      </c>
      <c r="F37" s="16">
        <v>0</v>
      </c>
      <c r="G37" s="16">
        <v>25000</v>
      </c>
      <c r="H37" s="16">
        <v>717.5</v>
      </c>
      <c r="I37" s="16">
        <v>0</v>
      </c>
      <c r="J37" s="16">
        <v>760</v>
      </c>
      <c r="K37" s="16">
        <v>25</v>
      </c>
      <c r="L37" s="16">
        <v>1502.5</v>
      </c>
      <c r="M37" s="16">
        <v>23497.5</v>
      </c>
    </row>
    <row r="38" spans="1:22" x14ac:dyDescent="0.25">
      <c r="A38" s="13"/>
      <c r="B38" s="13"/>
      <c r="C38" s="17"/>
      <c r="D38" s="17"/>
      <c r="E38" s="14"/>
      <c r="F38" s="14"/>
      <c r="G38" s="14"/>
      <c r="H38" s="14"/>
      <c r="I38" s="14"/>
      <c r="J38" s="14"/>
      <c r="K38" s="14"/>
      <c r="L38" s="14"/>
      <c r="M38" s="14"/>
      <c r="N38"/>
      <c r="O38"/>
      <c r="P38"/>
      <c r="Q38"/>
      <c r="R38"/>
      <c r="S38"/>
      <c r="T38"/>
      <c r="U38"/>
      <c r="V38"/>
    </row>
    <row r="39" spans="1:22" s="1" customFormat="1" x14ac:dyDescent="0.25">
      <c r="A39" s="15" t="s">
        <v>540</v>
      </c>
      <c r="B39" s="15"/>
      <c r="C39" s="11"/>
      <c r="D39" s="11"/>
      <c r="E39" s="16"/>
      <c r="F39" s="16"/>
      <c r="G39" s="16"/>
      <c r="H39" s="16"/>
      <c r="I39" s="16"/>
      <c r="J39" s="16"/>
      <c r="K39" s="16"/>
      <c r="L39" s="16"/>
      <c r="M39" s="16"/>
    </row>
    <row r="40" spans="1:22" x14ac:dyDescent="0.25">
      <c r="A40" s="13" t="s">
        <v>541</v>
      </c>
      <c r="B40" s="13" t="s">
        <v>542</v>
      </c>
      <c r="C40" s="17" t="s">
        <v>503</v>
      </c>
      <c r="D40" s="17" t="s">
        <v>505</v>
      </c>
      <c r="E40" s="14">
        <v>19000</v>
      </c>
      <c r="F40" s="14">
        <v>0</v>
      </c>
      <c r="G40" s="14">
        <v>19000</v>
      </c>
      <c r="H40" s="14">
        <v>545.29999999999995</v>
      </c>
      <c r="I40" s="14">
        <v>0</v>
      </c>
      <c r="J40" s="14">
        <v>577.6</v>
      </c>
      <c r="K40" s="14">
        <v>1475.12</v>
      </c>
      <c r="L40" s="14">
        <v>2598.02</v>
      </c>
      <c r="M40" s="14">
        <v>16401.98</v>
      </c>
      <c r="N40"/>
      <c r="O40"/>
      <c r="P40"/>
      <c r="Q40"/>
      <c r="R40"/>
      <c r="S40"/>
      <c r="T40"/>
      <c r="U40"/>
      <c r="V40"/>
    </row>
    <row r="41" spans="1:22" x14ac:dyDescent="0.25">
      <c r="A41" s="13" t="s">
        <v>543</v>
      </c>
      <c r="B41" s="13" t="s">
        <v>544</v>
      </c>
      <c r="C41" s="17" t="s">
        <v>503</v>
      </c>
      <c r="D41" s="17" t="s">
        <v>506</v>
      </c>
      <c r="E41" s="14">
        <v>32000</v>
      </c>
      <c r="F41" s="14">
        <v>0</v>
      </c>
      <c r="G41" s="14">
        <v>32000</v>
      </c>
      <c r="H41" s="14">
        <v>918.4</v>
      </c>
      <c r="I41" s="14">
        <v>0</v>
      </c>
      <c r="J41" s="14">
        <v>972.8</v>
      </c>
      <c r="K41" s="14">
        <v>25</v>
      </c>
      <c r="L41" s="14">
        <v>1916.2</v>
      </c>
      <c r="M41" s="14">
        <v>30083.8</v>
      </c>
      <c r="N41"/>
      <c r="O41"/>
      <c r="P41"/>
      <c r="Q41"/>
      <c r="R41"/>
      <c r="S41"/>
      <c r="T41"/>
      <c r="U41"/>
      <c r="V41"/>
    </row>
    <row r="42" spans="1:22" x14ac:dyDescent="0.25">
      <c r="A42" s="13" t="s">
        <v>545</v>
      </c>
      <c r="B42" s="13" t="s">
        <v>546</v>
      </c>
      <c r="C42" s="17" t="s">
        <v>503</v>
      </c>
      <c r="D42" s="17" t="s">
        <v>505</v>
      </c>
      <c r="E42" s="14">
        <v>20000</v>
      </c>
      <c r="F42" s="14">
        <v>0</v>
      </c>
      <c r="G42" s="14">
        <v>20000</v>
      </c>
      <c r="H42" s="14">
        <v>574</v>
      </c>
      <c r="I42" s="14">
        <v>0</v>
      </c>
      <c r="J42" s="14">
        <v>608</v>
      </c>
      <c r="K42" s="14">
        <v>25</v>
      </c>
      <c r="L42" s="14">
        <v>1207</v>
      </c>
      <c r="M42" s="14">
        <v>18793</v>
      </c>
      <c r="N42"/>
      <c r="O42"/>
      <c r="P42"/>
      <c r="Q42"/>
      <c r="R42"/>
      <c r="S42"/>
      <c r="T42"/>
      <c r="U42"/>
      <c r="V42"/>
    </row>
    <row r="43" spans="1:22" x14ac:dyDescent="0.25">
      <c r="A43" s="13" t="s">
        <v>547</v>
      </c>
      <c r="B43" s="13" t="s">
        <v>546</v>
      </c>
      <c r="C43" s="17" t="s">
        <v>503</v>
      </c>
      <c r="D43" s="17" t="s">
        <v>506</v>
      </c>
      <c r="E43" s="14">
        <v>18000</v>
      </c>
      <c r="F43" s="14">
        <v>0</v>
      </c>
      <c r="G43" s="14">
        <v>18000</v>
      </c>
      <c r="H43" s="14">
        <v>516.6</v>
      </c>
      <c r="I43" s="14">
        <v>0</v>
      </c>
      <c r="J43" s="14">
        <v>547.20000000000005</v>
      </c>
      <c r="K43" s="14">
        <v>25</v>
      </c>
      <c r="L43" s="14">
        <v>1088.8</v>
      </c>
      <c r="M43" s="14">
        <v>16911.2</v>
      </c>
      <c r="N43"/>
      <c r="O43"/>
      <c r="P43"/>
      <c r="Q43"/>
      <c r="R43"/>
      <c r="S43"/>
      <c r="T43"/>
      <c r="U43"/>
      <c r="V43"/>
    </row>
    <row r="44" spans="1:22" x14ac:dyDescent="0.25">
      <c r="A44" s="13" t="s">
        <v>548</v>
      </c>
      <c r="B44" s="13" t="s">
        <v>549</v>
      </c>
      <c r="C44" s="17" t="s">
        <v>503</v>
      </c>
      <c r="D44" s="17" t="s">
        <v>505</v>
      </c>
      <c r="E44" s="14">
        <v>10000</v>
      </c>
      <c r="F44" s="14">
        <v>0</v>
      </c>
      <c r="G44" s="14">
        <v>10000</v>
      </c>
      <c r="H44" s="14">
        <v>287</v>
      </c>
      <c r="I44" s="14">
        <v>0</v>
      </c>
      <c r="J44" s="14">
        <v>304</v>
      </c>
      <c r="K44" s="14">
        <v>25</v>
      </c>
      <c r="L44" s="14">
        <v>616</v>
      </c>
      <c r="M44" s="14">
        <v>9384</v>
      </c>
      <c r="N44"/>
      <c r="O44"/>
      <c r="P44"/>
      <c r="Q44"/>
      <c r="R44"/>
      <c r="S44"/>
      <c r="T44"/>
      <c r="U44"/>
      <c r="V44"/>
    </row>
    <row r="45" spans="1:22" s="1" customFormat="1" x14ac:dyDescent="0.25">
      <c r="A45" s="15" t="s">
        <v>39</v>
      </c>
      <c r="B45" s="15">
        <v>5</v>
      </c>
      <c r="C45" s="11"/>
      <c r="D45" s="11"/>
      <c r="E45" s="16">
        <v>99000</v>
      </c>
      <c r="F45" s="16">
        <v>0</v>
      </c>
      <c r="G45" s="16">
        <v>99000</v>
      </c>
      <c r="H45" s="16">
        <v>2841.3</v>
      </c>
      <c r="I45" s="16">
        <v>0</v>
      </c>
      <c r="J45" s="16">
        <v>3009.6</v>
      </c>
      <c r="K45" s="16">
        <v>1575.12</v>
      </c>
      <c r="L45" s="16">
        <v>7426.02</v>
      </c>
      <c r="M45" s="16">
        <v>91573.98</v>
      </c>
    </row>
    <row r="46" spans="1:22" x14ac:dyDescent="0.25">
      <c r="A46" s="13"/>
      <c r="B46" s="13"/>
      <c r="C46" s="17"/>
      <c r="D46" s="17"/>
      <c r="E46" s="14"/>
      <c r="F46" s="14"/>
      <c r="G46" s="14"/>
      <c r="H46" s="14"/>
      <c r="I46" s="14"/>
      <c r="J46" s="14"/>
      <c r="K46" s="14"/>
      <c r="L46" s="14"/>
      <c r="M46" s="14"/>
      <c r="N46"/>
      <c r="O46"/>
      <c r="P46"/>
      <c r="Q46"/>
      <c r="R46"/>
      <c r="S46"/>
      <c r="T46"/>
      <c r="U46"/>
      <c r="V46"/>
    </row>
    <row r="47" spans="1:22" s="1" customFormat="1" x14ac:dyDescent="0.25">
      <c r="A47" s="15" t="s">
        <v>550</v>
      </c>
      <c r="B47" s="15"/>
      <c r="C47" s="11"/>
      <c r="D47" s="11"/>
      <c r="E47" s="16"/>
      <c r="F47" s="16"/>
      <c r="G47" s="16"/>
      <c r="H47" s="16"/>
      <c r="I47" s="16"/>
      <c r="J47" s="16"/>
      <c r="K47" s="16"/>
      <c r="L47" s="16"/>
      <c r="M47" s="16"/>
    </row>
    <row r="48" spans="1:22" x14ac:dyDescent="0.25">
      <c r="A48" s="13" t="s">
        <v>551</v>
      </c>
      <c r="B48" s="13" t="s">
        <v>77</v>
      </c>
      <c r="C48" s="17" t="s">
        <v>503</v>
      </c>
      <c r="D48" s="17" t="s">
        <v>506</v>
      </c>
      <c r="E48" s="14">
        <v>25000</v>
      </c>
      <c r="F48" s="14">
        <v>0</v>
      </c>
      <c r="G48" s="14">
        <v>25000</v>
      </c>
      <c r="H48" s="14">
        <v>717.5</v>
      </c>
      <c r="I48" s="14">
        <v>0</v>
      </c>
      <c r="J48" s="14">
        <v>760</v>
      </c>
      <c r="K48" s="14">
        <v>25</v>
      </c>
      <c r="L48" s="14">
        <v>1502.5</v>
      </c>
      <c r="M48" s="14">
        <v>23497.5</v>
      </c>
      <c r="N48"/>
      <c r="O48"/>
      <c r="P48"/>
      <c r="Q48"/>
      <c r="R48"/>
      <c r="S48"/>
      <c r="T48"/>
      <c r="U48"/>
      <c r="V48"/>
    </row>
    <row r="49" spans="1:22" x14ac:dyDescent="0.25">
      <c r="A49" s="13" t="s">
        <v>552</v>
      </c>
      <c r="B49" s="13" t="s">
        <v>553</v>
      </c>
      <c r="C49" s="17" t="s">
        <v>503</v>
      </c>
      <c r="D49" s="17" t="s">
        <v>505</v>
      </c>
      <c r="E49" s="14">
        <v>80000</v>
      </c>
      <c r="F49" s="14">
        <v>0</v>
      </c>
      <c r="G49" s="14">
        <v>80000</v>
      </c>
      <c r="H49" s="14">
        <v>2296</v>
      </c>
      <c r="I49" s="14">
        <v>7400.87</v>
      </c>
      <c r="J49" s="14">
        <v>2432</v>
      </c>
      <c r="K49" s="14">
        <v>25</v>
      </c>
      <c r="L49" s="14">
        <v>12153.87</v>
      </c>
      <c r="M49" s="14">
        <v>67846.13</v>
      </c>
      <c r="N49"/>
      <c r="O49"/>
      <c r="P49"/>
      <c r="Q49"/>
      <c r="R49"/>
      <c r="S49"/>
      <c r="T49"/>
      <c r="U49"/>
      <c r="V49"/>
    </row>
    <row r="50" spans="1:22" x14ac:dyDescent="0.25">
      <c r="A50" s="13" t="s">
        <v>554</v>
      </c>
      <c r="B50" s="13" t="s">
        <v>80</v>
      </c>
      <c r="C50" s="17" t="s">
        <v>503</v>
      </c>
      <c r="D50" s="17" t="s">
        <v>506</v>
      </c>
      <c r="E50" s="14">
        <v>32000</v>
      </c>
      <c r="F50" s="14">
        <v>0</v>
      </c>
      <c r="G50" s="14">
        <v>32000</v>
      </c>
      <c r="H50" s="14">
        <v>918.4</v>
      </c>
      <c r="I50" s="14">
        <v>0</v>
      </c>
      <c r="J50" s="14">
        <v>972.8</v>
      </c>
      <c r="K50" s="14">
        <v>25</v>
      </c>
      <c r="L50" s="14">
        <v>1916.2</v>
      </c>
      <c r="M50" s="14">
        <v>30083.8</v>
      </c>
      <c r="N50"/>
      <c r="O50"/>
      <c r="P50"/>
      <c r="Q50"/>
      <c r="R50"/>
      <c r="S50"/>
      <c r="T50"/>
      <c r="U50"/>
      <c r="V50"/>
    </row>
    <row r="51" spans="1:22" x14ac:dyDescent="0.25">
      <c r="A51" s="13" t="s">
        <v>555</v>
      </c>
      <c r="B51" s="13" t="s">
        <v>80</v>
      </c>
      <c r="C51" s="17" t="s">
        <v>503</v>
      </c>
      <c r="D51" s="17" t="s">
        <v>506</v>
      </c>
      <c r="E51" s="14">
        <v>25000</v>
      </c>
      <c r="F51" s="14">
        <v>0</v>
      </c>
      <c r="G51" s="14">
        <v>25000</v>
      </c>
      <c r="H51" s="14">
        <v>717.5</v>
      </c>
      <c r="I51" s="14">
        <v>0</v>
      </c>
      <c r="J51" s="14">
        <v>760</v>
      </c>
      <c r="K51" s="14">
        <v>1375.12</v>
      </c>
      <c r="L51" s="14">
        <v>2852.62</v>
      </c>
      <c r="M51" s="14">
        <v>22147.38</v>
      </c>
      <c r="N51"/>
      <c r="O51"/>
      <c r="P51"/>
      <c r="Q51"/>
      <c r="R51"/>
      <c r="S51"/>
      <c r="T51"/>
      <c r="U51"/>
      <c r="V51"/>
    </row>
    <row r="52" spans="1:22" x14ac:dyDescent="0.25">
      <c r="A52" s="13" t="s">
        <v>556</v>
      </c>
      <c r="B52" s="13" t="s">
        <v>254</v>
      </c>
      <c r="C52" s="17" t="s">
        <v>503</v>
      </c>
      <c r="D52" s="17" t="s">
        <v>506</v>
      </c>
      <c r="E52" s="14">
        <v>25000</v>
      </c>
      <c r="F52" s="14">
        <v>0</v>
      </c>
      <c r="G52" s="14">
        <v>25000</v>
      </c>
      <c r="H52" s="14">
        <v>717.5</v>
      </c>
      <c r="I52" s="14">
        <v>0</v>
      </c>
      <c r="J52" s="14">
        <v>760</v>
      </c>
      <c r="K52" s="14">
        <v>125</v>
      </c>
      <c r="L52" s="14">
        <v>1602.5</v>
      </c>
      <c r="M52" s="14">
        <v>23397.5</v>
      </c>
      <c r="N52"/>
      <c r="O52"/>
      <c r="P52"/>
      <c r="Q52"/>
      <c r="R52"/>
      <c r="S52"/>
      <c r="T52"/>
      <c r="U52"/>
      <c r="V52"/>
    </row>
    <row r="53" spans="1:22" x14ac:dyDescent="0.25">
      <c r="A53" s="13" t="s">
        <v>557</v>
      </c>
      <c r="B53" s="13" t="s">
        <v>106</v>
      </c>
      <c r="C53" s="17" t="s">
        <v>503</v>
      </c>
      <c r="D53" s="17" t="s">
        <v>505</v>
      </c>
      <c r="E53" s="14">
        <v>15000</v>
      </c>
      <c r="F53" s="14">
        <v>0</v>
      </c>
      <c r="G53" s="14">
        <v>15000</v>
      </c>
      <c r="H53" s="14">
        <v>430.5</v>
      </c>
      <c r="I53" s="14">
        <v>0</v>
      </c>
      <c r="J53" s="14">
        <v>456</v>
      </c>
      <c r="K53" s="14">
        <v>25</v>
      </c>
      <c r="L53" s="14">
        <v>911.5</v>
      </c>
      <c r="M53" s="14">
        <v>14088.5</v>
      </c>
      <c r="N53"/>
      <c r="O53"/>
      <c r="P53"/>
      <c r="Q53"/>
      <c r="R53"/>
      <c r="S53"/>
      <c r="T53"/>
      <c r="U53"/>
      <c r="V53"/>
    </row>
    <row r="54" spans="1:22" x14ac:dyDescent="0.25">
      <c r="A54" s="13" t="s">
        <v>558</v>
      </c>
      <c r="B54" s="13" t="s">
        <v>559</v>
      </c>
      <c r="C54" s="17" t="s">
        <v>504</v>
      </c>
      <c r="D54" s="17" t="s">
        <v>506</v>
      </c>
      <c r="E54" s="14">
        <v>30000</v>
      </c>
      <c r="F54" s="14">
        <v>0</v>
      </c>
      <c r="G54" s="14">
        <v>30000</v>
      </c>
      <c r="H54" s="14">
        <v>861</v>
      </c>
      <c r="I54" s="14">
        <v>0</v>
      </c>
      <c r="J54" s="14">
        <v>912</v>
      </c>
      <c r="K54" s="14">
        <v>1375.12</v>
      </c>
      <c r="L54" s="14">
        <v>3148.12</v>
      </c>
      <c r="M54" s="14">
        <v>26851.88</v>
      </c>
      <c r="N54"/>
      <c r="O54"/>
      <c r="P54"/>
      <c r="Q54"/>
      <c r="R54"/>
      <c r="S54"/>
      <c r="T54"/>
      <c r="U54"/>
      <c r="V54"/>
    </row>
    <row r="55" spans="1:22" s="1" customFormat="1" x14ac:dyDescent="0.25">
      <c r="A55" s="15" t="s">
        <v>39</v>
      </c>
      <c r="B55" s="15">
        <v>7</v>
      </c>
      <c r="C55" s="11"/>
      <c r="D55" s="11"/>
      <c r="E55" s="16">
        <v>232000</v>
      </c>
      <c r="F55" s="16">
        <v>0</v>
      </c>
      <c r="G55" s="16">
        <v>232000</v>
      </c>
      <c r="H55" s="16">
        <v>6658.4</v>
      </c>
      <c r="I55" s="16">
        <v>7400.87</v>
      </c>
      <c r="J55" s="16">
        <v>7052.8</v>
      </c>
      <c r="K55" s="16">
        <v>2975.24</v>
      </c>
      <c r="L55" s="16">
        <v>24087.31</v>
      </c>
      <c r="M55" s="16">
        <v>207912.69</v>
      </c>
    </row>
    <row r="56" spans="1:22" x14ac:dyDescent="0.25">
      <c r="A56" s="13"/>
      <c r="B56" s="13"/>
      <c r="C56" s="17"/>
      <c r="D56" s="17"/>
      <c r="E56" s="14"/>
      <c r="F56" s="14"/>
      <c r="G56" s="14"/>
      <c r="H56" s="14"/>
      <c r="I56" s="14"/>
      <c r="J56" s="14"/>
      <c r="K56" s="14"/>
      <c r="L56" s="14"/>
      <c r="M56" s="14"/>
      <c r="N56"/>
      <c r="O56"/>
      <c r="P56"/>
      <c r="Q56"/>
      <c r="R56"/>
      <c r="S56"/>
      <c r="T56"/>
      <c r="U56"/>
      <c r="V56"/>
    </row>
    <row r="57" spans="1:22" s="1" customFormat="1" x14ac:dyDescent="0.25">
      <c r="A57" s="15" t="s">
        <v>560</v>
      </c>
      <c r="B57" s="15"/>
      <c r="C57" s="11"/>
      <c r="D57" s="11"/>
      <c r="E57" s="16"/>
      <c r="F57" s="16"/>
      <c r="G57" s="16"/>
      <c r="H57" s="16"/>
      <c r="I57" s="16"/>
      <c r="J57" s="16"/>
      <c r="K57" s="16"/>
      <c r="L57" s="16"/>
      <c r="M57" s="16"/>
    </row>
    <row r="58" spans="1:22" x14ac:dyDescent="0.25">
      <c r="A58" s="13" t="s">
        <v>561</v>
      </c>
      <c r="B58" s="13" t="s">
        <v>562</v>
      </c>
      <c r="C58" s="17" t="s">
        <v>503</v>
      </c>
      <c r="D58" s="17" t="s">
        <v>505</v>
      </c>
      <c r="E58" s="14">
        <v>20000</v>
      </c>
      <c r="F58" s="14">
        <v>0</v>
      </c>
      <c r="G58" s="14">
        <v>20000</v>
      </c>
      <c r="H58" s="14">
        <v>574</v>
      </c>
      <c r="I58" s="14">
        <v>0</v>
      </c>
      <c r="J58" s="14">
        <v>608</v>
      </c>
      <c r="K58" s="14">
        <v>25</v>
      </c>
      <c r="L58" s="14">
        <v>1207</v>
      </c>
      <c r="M58" s="14">
        <v>18793</v>
      </c>
      <c r="N58"/>
      <c r="O58"/>
      <c r="P58"/>
      <c r="Q58"/>
      <c r="R58"/>
      <c r="S58"/>
      <c r="T58"/>
      <c r="U58"/>
      <c r="V58"/>
    </row>
    <row r="59" spans="1:22" x14ac:dyDescent="0.25">
      <c r="A59" s="13" t="s">
        <v>563</v>
      </c>
      <c r="B59" s="13" t="s">
        <v>562</v>
      </c>
      <c r="C59" s="17" t="s">
        <v>503</v>
      </c>
      <c r="D59" s="17" t="s">
        <v>505</v>
      </c>
      <c r="E59" s="14">
        <v>14000</v>
      </c>
      <c r="F59" s="14">
        <v>0</v>
      </c>
      <c r="G59" s="14">
        <v>14000</v>
      </c>
      <c r="H59" s="14">
        <v>401.8</v>
      </c>
      <c r="I59" s="14">
        <v>0</v>
      </c>
      <c r="J59" s="14">
        <v>425.6</v>
      </c>
      <c r="K59" s="14">
        <v>25</v>
      </c>
      <c r="L59" s="14">
        <v>852.4</v>
      </c>
      <c r="M59" s="14">
        <v>13147.6</v>
      </c>
      <c r="N59"/>
      <c r="O59"/>
      <c r="P59"/>
      <c r="Q59"/>
      <c r="R59"/>
      <c r="S59"/>
      <c r="T59"/>
      <c r="U59"/>
      <c r="V59"/>
    </row>
    <row r="60" spans="1:22" x14ac:dyDescent="0.25">
      <c r="A60" s="13" t="s">
        <v>564</v>
      </c>
      <c r="B60" s="13" t="s">
        <v>565</v>
      </c>
      <c r="C60" s="17" t="s">
        <v>503</v>
      </c>
      <c r="D60" s="17" t="s">
        <v>506</v>
      </c>
      <c r="E60" s="14">
        <v>15000</v>
      </c>
      <c r="F60" s="14">
        <v>0</v>
      </c>
      <c r="G60" s="14">
        <v>15000</v>
      </c>
      <c r="H60" s="14">
        <v>430.5</v>
      </c>
      <c r="I60" s="14">
        <v>0</v>
      </c>
      <c r="J60" s="14">
        <v>456</v>
      </c>
      <c r="K60" s="14">
        <v>25</v>
      </c>
      <c r="L60" s="14">
        <v>911.5</v>
      </c>
      <c r="M60" s="14">
        <v>14088.5</v>
      </c>
      <c r="N60"/>
      <c r="O60"/>
      <c r="P60"/>
      <c r="Q60"/>
      <c r="R60"/>
      <c r="S60"/>
      <c r="T60"/>
      <c r="U60"/>
      <c r="V60"/>
    </row>
    <row r="61" spans="1:22" x14ac:dyDescent="0.25">
      <c r="A61" s="13" t="s">
        <v>566</v>
      </c>
      <c r="B61" s="13" t="s">
        <v>80</v>
      </c>
      <c r="C61" s="17" t="s">
        <v>503</v>
      </c>
      <c r="D61" s="17" t="s">
        <v>505</v>
      </c>
      <c r="E61" s="14">
        <v>20000</v>
      </c>
      <c r="F61" s="14">
        <v>0</v>
      </c>
      <c r="G61" s="14">
        <v>20000</v>
      </c>
      <c r="H61" s="14">
        <v>574</v>
      </c>
      <c r="I61" s="14">
        <v>0</v>
      </c>
      <c r="J61" s="14">
        <v>608</v>
      </c>
      <c r="K61" s="14">
        <v>25</v>
      </c>
      <c r="L61" s="14">
        <v>1207</v>
      </c>
      <c r="M61" s="14">
        <v>18793</v>
      </c>
      <c r="N61"/>
      <c r="O61"/>
      <c r="P61"/>
      <c r="Q61"/>
      <c r="R61"/>
      <c r="S61"/>
      <c r="T61"/>
      <c r="U61"/>
      <c r="V61"/>
    </row>
    <row r="62" spans="1:22" x14ac:dyDescent="0.25">
      <c r="A62" s="13" t="s">
        <v>297</v>
      </c>
      <c r="B62" s="13" t="s">
        <v>567</v>
      </c>
      <c r="C62" s="17" t="s">
        <v>503</v>
      </c>
      <c r="D62" s="17" t="s">
        <v>505</v>
      </c>
      <c r="E62" s="14">
        <v>38000</v>
      </c>
      <c r="F62" s="14">
        <v>0</v>
      </c>
      <c r="G62" s="14">
        <v>38000</v>
      </c>
      <c r="H62" s="14">
        <v>1090.5999999999999</v>
      </c>
      <c r="I62" s="14">
        <v>160.38</v>
      </c>
      <c r="J62" s="14">
        <v>1155.2</v>
      </c>
      <c r="K62" s="14">
        <v>25</v>
      </c>
      <c r="L62" s="14">
        <v>2431.1799999999998</v>
      </c>
      <c r="M62" s="14">
        <v>35568.82</v>
      </c>
      <c r="N62"/>
      <c r="O62"/>
      <c r="P62"/>
      <c r="Q62"/>
      <c r="R62"/>
      <c r="S62"/>
      <c r="T62"/>
      <c r="U62"/>
      <c r="V62"/>
    </row>
    <row r="63" spans="1:22" s="1" customFormat="1" x14ac:dyDescent="0.25">
      <c r="A63" s="15" t="s">
        <v>39</v>
      </c>
      <c r="B63" s="15">
        <v>5</v>
      </c>
      <c r="C63" s="11"/>
      <c r="D63" s="11"/>
      <c r="E63" s="16">
        <v>107000</v>
      </c>
      <c r="F63" s="16">
        <v>0</v>
      </c>
      <c r="G63" s="16">
        <v>107000</v>
      </c>
      <c r="H63" s="16">
        <v>3070.9</v>
      </c>
      <c r="I63" s="16">
        <v>160.38</v>
      </c>
      <c r="J63" s="16">
        <v>3252.8</v>
      </c>
      <c r="K63" s="16">
        <v>125</v>
      </c>
      <c r="L63" s="16">
        <v>6609.08</v>
      </c>
      <c r="M63" s="16">
        <v>100390.92</v>
      </c>
    </row>
    <row r="64" spans="1:22" x14ac:dyDescent="0.25">
      <c r="A64" s="13"/>
      <c r="B64" s="13"/>
      <c r="C64" s="17"/>
      <c r="D64" s="17"/>
      <c r="E64" s="14"/>
      <c r="F64" s="14"/>
      <c r="G64" s="14"/>
      <c r="H64" s="14"/>
      <c r="I64" s="14"/>
      <c r="J64" s="14"/>
      <c r="K64" s="14"/>
      <c r="L64" s="14"/>
      <c r="M64" s="14"/>
      <c r="N64"/>
      <c r="O64"/>
      <c r="P64"/>
      <c r="Q64"/>
      <c r="R64"/>
      <c r="S64"/>
      <c r="T64"/>
      <c r="U64"/>
      <c r="V64"/>
    </row>
    <row r="65" spans="1:22" s="1" customFormat="1" x14ac:dyDescent="0.25">
      <c r="A65" s="15" t="s">
        <v>568</v>
      </c>
      <c r="B65" s="15"/>
      <c r="C65" s="11"/>
      <c r="D65" s="11"/>
      <c r="E65" s="16"/>
      <c r="F65" s="16"/>
      <c r="G65" s="16"/>
      <c r="H65" s="16"/>
      <c r="I65" s="16"/>
      <c r="J65" s="16"/>
      <c r="K65" s="16"/>
      <c r="L65" s="16"/>
      <c r="M65" s="16"/>
    </row>
    <row r="66" spans="1:22" x14ac:dyDescent="0.25">
      <c r="A66" s="13" t="s">
        <v>569</v>
      </c>
      <c r="B66" s="13" t="s">
        <v>570</v>
      </c>
      <c r="C66" s="17" t="s">
        <v>503</v>
      </c>
      <c r="D66" s="17" t="s">
        <v>506</v>
      </c>
      <c r="E66" s="14">
        <v>31000</v>
      </c>
      <c r="F66" s="14">
        <v>0</v>
      </c>
      <c r="G66" s="14">
        <v>31000</v>
      </c>
      <c r="H66" s="14">
        <v>889.7</v>
      </c>
      <c r="I66" s="14">
        <v>0</v>
      </c>
      <c r="J66" s="14">
        <v>942.4</v>
      </c>
      <c r="K66" s="14">
        <v>1375.12</v>
      </c>
      <c r="L66" s="14">
        <v>3207.22</v>
      </c>
      <c r="M66" s="14">
        <v>27792.78</v>
      </c>
      <c r="N66"/>
      <c r="O66"/>
      <c r="P66"/>
      <c r="Q66"/>
      <c r="R66"/>
      <c r="S66"/>
      <c r="T66"/>
      <c r="U66"/>
      <c r="V66"/>
    </row>
    <row r="67" spans="1:22" x14ac:dyDescent="0.25">
      <c r="A67" s="13" t="s">
        <v>571</v>
      </c>
      <c r="B67" s="13" t="s">
        <v>80</v>
      </c>
      <c r="C67" s="17" t="s">
        <v>503</v>
      </c>
      <c r="D67" s="17" t="s">
        <v>506</v>
      </c>
      <c r="E67" s="14">
        <v>30000</v>
      </c>
      <c r="F67" s="14">
        <v>0</v>
      </c>
      <c r="G67" s="14">
        <v>30000</v>
      </c>
      <c r="H67" s="14">
        <v>861</v>
      </c>
      <c r="I67" s="14">
        <v>0</v>
      </c>
      <c r="J67" s="14">
        <v>912</v>
      </c>
      <c r="K67" s="14">
        <v>1375.12</v>
      </c>
      <c r="L67" s="14">
        <v>3148.12</v>
      </c>
      <c r="M67" s="14">
        <v>26851.88</v>
      </c>
      <c r="N67"/>
      <c r="O67"/>
      <c r="P67"/>
      <c r="Q67"/>
      <c r="R67"/>
      <c r="S67"/>
      <c r="T67"/>
      <c r="U67"/>
      <c r="V67"/>
    </row>
    <row r="68" spans="1:22" s="1" customFormat="1" x14ac:dyDescent="0.25">
      <c r="A68" s="15" t="s">
        <v>39</v>
      </c>
      <c r="B68" s="15">
        <v>2</v>
      </c>
      <c r="C68" s="11"/>
      <c r="D68" s="11"/>
      <c r="E68" s="16">
        <v>61000</v>
      </c>
      <c r="F68" s="16">
        <v>0</v>
      </c>
      <c r="G68" s="16">
        <v>61000</v>
      </c>
      <c r="H68" s="16">
        <v>1750.7</v>
      </c>
      <c r="I68" s="16">
        <v>0</v>
      </c>
      <c r="J68" s="16">
        <v>1854.4</v>
      </c>
      <c r="K68" s="16">
        <v>2750.24</v>
      </c>
      <c r="L68" s="16">
        <v>6355.34</v>
      </c>
      <c r="M68" s="16">
        <v>54644.66</v>
      </c>
    </row>
    <row r="69" spans="1:22" x14ac:dyDescent="0.25">
      <c r="A69" s="13"/>
      <c r="B69" s="13"/>
      <c r="C69" s="17"/>
      <c r="D69" s="17"/>
      <c r="E69" s="14"/>
      <c r="F69" s="14"/>
      <c r="G69" s="14"/>
      <c r="H69" s="14"/>
      <c r="I69" s="14"/>
      <c r="J69" s="14"/>
      <c r="K69" s="14"/>
      <c r="L69" s="14"/>
      <c r="M69" s="14"/>
      <c r="N69"/>
      <c r="O69"/>
      <c r="P69"/>
      <c r="Q69"/>
      <c r="R69"/>
      <c r="S69"/>
      <c r="T69"/>
      <c r="U69"/>
      <c r="V69"/>
    </row>
    <row r="70" spans="1:22" s="1" customFormat="1" x14ac:dyDescent="0.25">
      <c r="A70" s="15" t="s">
        <v>572</v>
      </c>
      <c r="B70" s="15"/>
      <c r="C70" s="11"/>
      <c r="D70" s="11"/>
      <c r="E70" s="16"/>
      <c r="F70" s="16"/>
      <c r="G70" s="16"/>
      <c r="H70" s="16"/>
      <c r="I70" s="16"/>
      <c r="J70" s="16"/>
      <c r="K70" s="16"/>
      <c r="L70" s="16"/>
      <c r="M70" s="16"/>
    </row>
    <row r="71" spans="1:22" x14ac:dyDescent="0.25">
      <c r="A71" s="13" t="s">
        <v>573</v>
      </c>
      <c r="B71" s="13" t="s">
        <v>23</v>
      </c>
      <c r="C71" s="17" t="s">
        <v>503</v>
      </c>
      <c r="D71" s="17" t="s">
        <v>505</v>
      </c>
      <c r="E71" s="14">
        <v>25000</v>
      </c>
      <c r="F71" s="14">
        <v>0</v>
      </c>
      <c r="G71" s="14">
        <v>25000</v>
      </c>
      <c r="H71" s="14">
        <v>717.5</v>
      </c>
      <c r="I71" s="14">
        <v>0</v>
      </c>
      <c r="J71" s="14">
        <v>760</v>
      </c>
      <c r="K71" s="14">
        <v>25</v>
      </c>
      <c r="L71" s="14">
        <v>1502.5</v>
      </c>
      <c r="M71" s="14">
        <v>23497.5</v>
      </c>
      <c r="N71"/>
      <c r="O71"/>
      <c r="P71"/>
      <c r="Q71"/>
      <c r="R71"/>
      <c r="S71"/>
      <c r="T71"/>
      <c r="U71"/>
      <c r="V71"/>
    </row>
    <row r="72" spans="1:22" x14ac:dyDescent="0.25">
      <c r="A72" s="13" t="s">
        <v>574</v>
      </c>
      <c r="B72" s="13" t="s">
        <v>23</v>
      </c>
      <c r="C72" s="17" t="s">
        <v>503</v>
      </c>
      <c r="D72" s="17" t="s">
        <v>505</v>
      </c>
      <c r="E72" s="14">
        <v>16698</v>
      </c>
      <c r="F72" s="14">
        <v>0</v>
      </c>
      <c r="G72" s="14">
        <v>16698</v>
      </c>
      <c r="H72" s="14">
        <v>479.23</v>
      </c>
      <c r="I72" s="14">
        <v>0</v>
      </c>
      <c r="J72" s="14">
        <v>507.62</v>
      </c>
      <c r="K72" s="14">
        <v>25</v>
      </c>
      <c r="L72" s="14">
        <v>1011.85</v>
      </c>
      <c r="M72" s="14">
        <v>15686.15</v>
      </c>
      <c r="N72"/>
      <c r="O72"/>
      <c r="P72"/>
      <c r="Q72"/>
      <c r="R72"/>
      <c r="S72"/>
      <c r="T72"/>
      <c r="U72"/>
      <c r="V72"/>
    </row>
    <row r="73" spans="1:22" x14ac:dyDescent="0.25">
      <c r="A73" s="13" t="s">
        <v>575</v>
      </c>
      <c r="B73" s="13" t="s">
        <v>576</v>
      </c>
      <c r="C73" s="17" t="s">
        <v>503</v>
      </c>
      <c r="D73" s="17" t="s">
        <v>505</v>
      </c>
      <c r="E73" s="14">
        <v>30000</v>
      </c>
      <c r="F73" s="14">
        <v>0</v>
      </c>
      <c r="G73" s="14">
        <v>30000</v>
      </c>
      <c r="H73" s="14">
        <v>861</v>
      </c>
      <c r="I73" s="14">
        <v>0</v>
      </c>
      <c r="J73" s="14">
        <v>912</v>
      </c>
      <c r="K73" s="14">
        <v>25</v>
      </c>
      <c r="L73" s="14">
        <v>1798</v>
      </c>
      <c r="M73" s="14">
        <v>28202</v>
      </c>
      <c r="N73"/>
      <c r="O73"/>
      <c r="P73"/>
      <c r="Q73"/>
      <c r="R73"/>
      <c r="S73"/>
      <c r="T73"/>
      <c r="U73"/>
      <c r="V73"/>
    </row>
    <row r="74" spans="1:22" x14ac:dyDescent="0.25">
      <c r="A74" s="13" t="s">
        <v>577</v>
      </c>
      <c r="B74" s="13" t="s">
        <v>84</v>
      </c>
      <c r="C74" s="17" t="s">
        <v>503</v>
      </c>
      <c r="D74" s="17" t="s">
        <v>505</v>
      </c>
      <c r="E74" s="14">
        <v>18000</v>
      </c>
      <c r="F74" s="14">
        <v>0</v>
      </c>
      <c r="G74" s="14">
        <v>18000</v>
      </c>
      <c r="H74" s="14">
        <v>516.6</v>
      </c>
      <c r="I74" s="14">
        <v>0</v>
      </c>
      <c r="J74" s="14">
        <v>547.20000000000005</v>
      </c>
      <c r="K74" s="14">
        <v>3742.47</v>
      </c>
      <c r="L74" s="14">
        <v>4806.2700000000004</v>
      </c>
      <c r="M74" s="14">
        <v>13193.73</v>
      </c>
      <c r="N74"/>
      <c r="O74"/>
      <c r="P74"/>
      <c r="Q74"/>
      <c r="R74"/>
      <c r="S74"/>
      <c r="T74"/>
      <c r="U74"/>
      <c r="V74"/>
    </row>
    <row r="75" spans="1:22" x14ac:dyDescent="0.25">
      <c r="A75" s="13" t="s">
        <v>578</v>
      </c>
      <c r="B75" s="13" t="s">
        <v>579</v>
      </c>
      <c r="C75" s="17" t="s">
        <v>503</v>
      </c>
      <c r="D75" s="17" t="s">
        <v>505</v>
      </c>
      <c r="E75" s="14">
        <v>18000</v>
      </c>
      <c r="F75" s="14">
        <v>0</v>
      </c>
      <c r="G75" s="14">
        <v>18000</v>
      </c>
      <c r="H75" s="14">
        <v>516.6</v>
      </c>
      <c r="I75" s="14">
        <v>0</v>
      </c>
      <c r="J75" s="14">
        <v>547.20000000000005</v>
      </c>
      <c r="K75" s="14">
        <v>125</v>
      </c>
      <c r="L75" s="14">
        <v>1188.8</v>
      </c>
      <c r="M75" s="14">
        <v>16811.2</v>
      </c>
      <c r="N75"/>
      <c r="O75"/>
      <c r="P75"/>
      <c r="Q75"/>
      <c r="R75"/>
      <c r="S75"/>
      <c r="T75"/>
      <c r="U75"/>
      <c r="V75"/>
    </row>
    <row r="76" spans="1:22" x14ac:dyDescent="0.25">
      <c r="A76" s="13" t="s">
        <v>580</v>
      </c>
      <c r="B76" s="13" t="s">
        <v>48</v>
      </c>
      <c r="C76" s="17" t="s">
        <v>503</v>
      </c>
      <c r="D76" s="17" t="s">
        <v>505</v>
      </c>
      <c r="E76" s="14">
        <v>35000</v>
      </c>
      <c r="F76" s="14">
        <v>0</v>
      </c>
      <c r="G76" s="14">
        <v>35000</v>
      </c>
      <c r="H76" s="14">
        <v>1004.5</v>
      </c>
      <c r="I76" s="14">
        <v>0</v>
      </c>
      <c r="J76" s="14">
        <v>1064</v>
      </c>
      <c r="K76" s="14">
        <v>25</v>
      </c>
      <c r="L76" s="14">
        <v>2093.5</v>
      </c>
      <c r="M76" s="14">
        <v>32906.5</v>
      </c>
      <c r="N76"/>
      <c r="O76"/>
      <c r="P76"/>
      <c r="Q76"/>
      <c r="R76"/>
      <c r="S76"/>
      <c r="T76"/>
      <c r="U76"/>
      <c r="V76"/>
    </row>
    <row r="77" spans="1:22" x14ac:dyDescent="0.25">
      <c r="A77" s="13" t="s">
        <v>581</v>
      </c>
      <c r="B77" s="13" t="s">
        <v>77</v>
      </c>
      <c r="C77" s="17" t="s">
        <v>503</v>
      </c>
      <c r="D77" s="17" t="s">
        <v>506</v>
      </c>
      <c r="E77" s="14">
        <v>20000</v>
      </c>
      <c r="F77" s="14">
        <v>0</v>
      </c>
      <c r="G77" s="14">
        <v>20000</v>
      </c>
      <c r="H77" s="14">
        <v>574</v>
      </c>
      <c r="I77" s="14">
        <v>0</v>
      </c>
      <c r="J77" s="14">
        <v>608</v>
      </c>
      <c r="K77" s="14">
        <v>25</v>
      </c>
      <c r="L77" s="14">
        <v>1207</v>
      </c>
      <c r="M77" s="14">
        <v>18793</v>
      </c>
      <c r="N77"/>
      <c r="O77"/>
      <c r="P77"/>
      <c r="Q77"/>
      <c r="R77"/>
      <c r="S77"/>
      <c r="T77"/>
      <c r="U77"/>
      <c r="V77"/>
    </row>
    <row r="78" spans="1:22" x14ac:dyDescent="0.25">
      <c r="A78" s="13" t="s">
        <v>582</v>
      </c>
      <c r="B78" s="13" t="s">
        <v>21</v>
      </c>
      <c r="C78" s="17" t="s">
        <v>503</v>
      </c>
      <c r="D78" s="17" t="s">
        <v>505</v>
      </c>
      <c r="E78" s="14">
        <v>16698</v>
      </c>
      <c r="F78" s="14">
        <v>0</v>
      </c>
      <c r="G78" s="14">
        <v>16698</v>
      </c>
      <c r="H78" s="14">
        <v>479.23</v>
      </c>
      <c r="I78" s="14">
        <v>0</v>
      </c>
      <c r="J78" s="14">
        <v>507.62</v>
      </c>
      <c r="K78" s="14">
        <v>5081.63</v>
      </c>
      <c r="L78" s="14">
        <v>6068.48</v>
      </c>
      <c r="M78" s="14">
        <v>10629.52</v>
      </c>
      <c r="N78"/>
      <c r="O78"/>
      <c r="P78"/>
      <c r="Q78"/>
      <c r="R78"/>
      <c r="S78"/>
      <c r="T78"/>
      <c r="U78"/>
      <c r="V78"/>
    </row>
    <row r="79" spans="1:22" x14ac:dyDescent="0.25">
      <c r="A79" s="13" t="s">
        <v>583</v>
      </c>
      <c r="B79" s="13" t="s">
        <v>341</v>
      </c>
      <c r="C79" s="17" t="s">
        <v>503</v>
      </c>
      <c r="D79" s="17" t="s">
        <v>505</v>
      </c>
      <c r="E79" s="14">
        <v>4420.42</v>
      </c>
      <c r="F79" s="14">
        <v>0</v>
      </c>
      <c r="G79" s="14">
        <v>4420.42</v>
      </c>
      <c r="H79" s="14">
        <v>126.87</v>
      </c>
      <c r="I79" s="14">
        <v>0</v>
      </c>
      <c r="J79" s="14">
        <v>134.38</v>
      </c>
      <c r="K79" s="14">
        <v>145</v>
      </c>
      <c r="L79" s="14">
        <v>406.25</v>
      </c>
      <c r="M79" s="14">
        <v>4014.17</v>
      </c>
      <c r="N79"/>
      <c r="O79"/>
      <c r="P79"/>
      <c r="Q79"/>
      <c r="R79"/>
      <c r="S79"/>
      <c r="T79"/>
      <c r="U79"/>
      <c r="V79"/>
    </row>
    <row r="80" spans="1:22" x14ac:dyDescent="0.25">
      <c r="A80" s="13" t="s">
        <v>584</v>
      </c>
      <c r="B80" s="13" t="s">
        <v>48</v>
      </c>
      <c r="C80" s="17" t="s">
        <v>503</v>
      </c>
      <c r="D80" s="17" t="s">
        <v>505</v>
      </c>
      <c r="E80" s="14">
        <v>14000</v>
      </c>
      <c r="F80" s="14">
        <v>0</v>
      </c>
      <c r="G80" s="14">
        <v>14000</v>
      </c>
      <c r="H80" s="14">
        <v>401.8</v>
      </c>
      <c r="I80" s="14">
        <v>0</v>
      </c>
      <c r="J80" s="14">
        <v>425.6</v>
      </c>
      <c r="K80" s="14">
        <v>25</v>
      </c>
      <c r="L80" s="14">
        <v>852.4</v>
      </c>
      <c r="M80" s="14">
        <v>13147.6</v>
      </c>
      <c r="N80"/>
      <c r="O80"/>
      <c r="P80"/>
      <c r="Q80"/>
      <c r="R80"/>
      <c r="S80"/>
      <c r="T80"/>
      <c r="U80"/>
      <c r="V80"/>
    </row>
    <row r="81" spans="1:22" x14ac:dyDescent="0.25">
      <c r="A81" s="13" t="s">
        <v>585</v>
      </c>
      <c r="B81" s="13" t="s">
        <v>21</v>
      </c>
      <c r="C81" s="17" t="s">
        <v>503</v>
      </c>
      <c r="D81" s="17" t="s">
        <v>505</v>
      </c>
      <c r="E81" s="14">
        <v>10200.959999999999</v>
      </c>
      <c r="F81" s="14">
        <v>0</v>
      </c>
      <c r="G81" s="14">
        <v>10200.959999999999</v>
      </c>
      <c r="H81" s="14">
        <v>292.77</v>
      </c>
      <c r="I81" s="14">
        <v>0</v>
      </c>
      <c r="J81" s="14">
        <v>310.11</v>
      </c>
      <c r="K81" s="14">
        <v>25</v>
      </c>
      <c r="L81" s="14">
        <v>627.88</v>
      </c>
      <c r="M81" s="14">
        <v>9573.08</v>
      </c>
      <c r="N81"/>
      <c r="O81"/>
      <c r="P81"/>
      <c r="Q81"/>
      <c r="R81"/>
      <c r="S81"/>
      <c r="T81"/>
      <c r="U81"/>
      <c r="V81"/>
    </row>
    <row r="82" spans="1:22" x14ac:dyDescent="0.25">
      <c r="A82" s="13" t="s">
        <v>586</v>
      </c>
      <c r="B82" s="13" t="s">
        <v>21</v>
      </c>
      <c r="C82" s="17" t="s">
        <v>503</v>
      </c>
      <c r="D82" s="17" t="s">
        <v>505</v>
      </c>
      <c r="E82" s="14">
        <v>16698</v>
      </c>
      <c r="F82" s="14">
        <v>0</v>
      </c>
      <c r="G82" s="14">
        <v>16698</v>
      </c>
      <c r="H82" s="14">
        <v>479.23</v>
      </c>
      <c r="I82" s="14">
        <v>0</v>
      </c>
      <c r="J82" s="14">
        <v>507.62</v>
      </c>
      <c r="K82" s="14">
        <v>1577.67</v>
      </c>
      <c r="L82" s="14">
        <v>2564.52</v>
      </c>
      <c r="M82" s="14">
        <v>14133.48</v>
      </c>
      <c r="N82"/>
      <c r="O82"/>
      <c r="P82"/>
      <c r="Q82"/>
      <c r="R82"/>
      <c r="S82"/>
      <c r="T82"/>
      <c r="U82"/>
      <c r="V82"/>
    </row>
    <row r="83" spans="1:22" x14ac:dyDescent="0.25">
      <c r="A83" s="13" t="s">
        <v>587</v>
      </c>
      <c r="B83" s="13" t="s">
        <v>21</v>
      </c>
      <c r="C83" s="17" t="s">
        <v>503</v>
      </c>
      <c r="D83" s="17" t="s">
        <v>505</v>
      </c>
      <c r="E83" s="14">
        <v>13514</v>
      </c>
      <c r="F83" s="14">
        <v>0</v>
      </c>
      <c r="G83" s="14">
        <v>13514</v>
      </c>
      <c r="H83" s="14">
        <v>387.85</v>
      </c>
      <c r="I83" s="14">
        <v>0</v>
      </c>
      <c r="J83" s="14">
        <v>410.83</v>
      </c>
      <c r="K83" s="14">
        <v>25</v>
      </c>
      <c r="L83" s="14">
        <v>823.68</v>
      </c>
      <c r="M83" s="14">
        <v>12690.32</v>
      </c>
      <c r="N83"/>
      <c r="O83"/>
      <c r="P83"/>
      <c r="Q83"/>
      <c r="R83"/>
      <c r="S83"/>
      <c r="T83"/>
      <c r="U83"/>
      <c r="V83"/>
    </row>
    <row r="84" spans="1:22" x14ac:dyDescent="0.25">
      <c r="A84" s="13" t="s">
        <v>588</v>
      </c>
      <c r="B84" s="13" t="s">
        <v>21</v>
      </c>
      <c r="C84" s="17" t="s">
        <v>503</v>
      </c>
      <c r="D84" s="17" t="s">
        <v>505</v>
      </c>
      <c r="E84" s="14">
        <v>10200.959999999999</v>
      </c>
      <c r="F84" s="14">
        <v>0</v>
      </c>
      <c r="G84" s="14">
        <v>10200.959999999999</v>
      </c>
      <c r="H84" s="14">
        <v>292.77</v>
      </c>
      <c r="I84" s="14">
        <v>0</v>
      </c>
      <c r="J84" s="14">
        <v>310.11</v>
      </c>
      <c r="K84" s="14">
        <v>25</v>
      </c>
      <c r="L84" s="14">
        <v>627.88</v>
      </c>
      <c r="M84" s="14">
        <v>9573.08</v>
      </c>
      <c r="N84"/>
      <c r="O84"/>
      <c r="P84"/>
      <c r="Q84"/>
      <c r="R84"/>
      <c r="S84"/>
      <c r="T84"/>
      <c r="U84"/>
      <c r="V84"/>
    </row>
    <row r="85" spans="1:22" x14ac:dyDescent="0.25">
      <c r="A85" s="13" t="s">
        <v>589</v>
      </c>
      <c r="B85" s="13" t="s">
        <v>117</v>
      </c>
      <c r="C85" s="17" t="s">
        <v>503</v>
      </c>
      <c r="D85" s="17" t="s">
        <v>505</v>
      </c>
      <c r="E85" s="14">
        <v>20000</v>
      </c>
      <c r="F85" s="14">
        <v>0</v>
      </c>
      <c r="G85" s="14">
        <v>20000</v>
      </c>
      <c r="H85" s="14">
        <v>574</v>
      </c>
      <c r="I85" s="14">
        <v>0</v>
      </c>
      <c r="J85" s="14">
        <v>608</v>
      </c>
      <c r="K85" s="14">
        <v>125</v>
      </c>
      <c r="L85" s="14">
        <v>1307</v>
      </c>
      <c r="M85" s="14">
        <v>18693</v>
      </c>
      <c r="N85"/>
      <c r="O85"/>
      <c r="P85"/>
      <c r="Q85"/>
      <c r="R85"/>
      <c r="S85"/>
      <c r="T85"/>
      <c r="U85"/>
      <c r="V85"/>
    </row>
    <row r="86" spans="1:22" x14ac:dyDescent="0.25">
      <c r="A86" s="13" t="s">
        <v>590</v>
      </c>
      <c r="B86" s="13" t="s">
        <v>72</v>
      </c>
      <c r="C86" s="17" t="s">
        <v>503</v>
      </c>
      <c r="D86" s="17" t="s">
        <v>505</v>
      </c>
      <c r="E86" s="14">
        <v>65000</v>
      </c>
      <c r="F86" s="14">
        <v>0</v>
      </c>
      <c r="G86" s="14">
        <v>65000</v>
      </c>
      <c r="H86" s="14">
        <v>1865.5</v>
      </c>
      <c r="I86" s="14">
        <v>4427.58</v>
      </c>
      <c r="J86" s="14">
        <v>1976</v>
      </c>
      <c r="K86" s="14">
        <v>125</v>
      </c>
      <c r="L86" s="14">
        <v>8394.08</v>
      </c>
      <c r="M86" s="14">
        <v>56605.919999999998</v>
      </c>
      <c r="N86"/>
      <c r="O86"/>
      <c r="P86"/>
      <c r="Q86"/>
      <c r="R86"/>
      <c r="S86"/>
      <c r="T86"/>
      <c r="U86"/>
      <c r="V86"/>
    </row>
    <row r="87" spans="1:22" x14ac:dyDescent="0.25">
      <c r="A87" s="13" t="s">
        <v>591</v>
      </c>
      <c r="B87" s="13" t="s">
        <v>592</v>
      </c>
      <c r="C87" s="17" t="s">
        <v>503</v>
      </c>
      <c r="D87" s="17" t="s">
        <v>506</v>
      </c>
      <c r="E87" s="14">
        <v>13515</v>
      </c>
      <c r="F87" s="14">
        <v>0</v>
      </c>
      <c r="G87" s="14">
        <v>13515</v>
      </c>
      <c r="H87" s="14">
        <v>387.88</v>
      </c>
      <c r="I87" s="14">
        <v>0</v>
      </c>
      <c r="J87" s="14">
        <v>410.86</v>
      </c>
      <c r="K87" s="14">
        <v>125</v>
      </c>
      <c r="L87" s="14">
        <v>923.74</v>
      </c>
      <c r="M87" s="14">
        <v>12591.26</v>
      </c>
      <c r="N87"/>
      <c r="O87"/>
      <c r="P87"/>
      <c r="Q87"/>
      <c r="R87"/>
      <c r="S87"/>
      <c r="T87"/>
      <c r="U87"/>
      <c r="V87"/>
    </row>
    <row r="88" spans="1:22" x14ac:dyDescent="0.25">
      <c r="A88" s="13" t="s">
        <v>593</v>
      </c>
      <c r="B88" s="13" t="s">
        <v>25</v>
      </c>
      <c r="C88" s="17" t="s">
        <v>503</v>
      </c>
      <c r="D88" s="17" t="s">
        <v>505</v>
      </c>
      <c r="E88" s="14">
        <v>10200.959999999999</v>
      </c>
      <c r="F88" s="14">
        <v>0</v>
      </c>
      <c r="G88" s="14">
        <v>10200.959999999999</v>
      </c>
      <c r="H88" s="14">
        <v>292.77</v>
      </c>
      <c r="I88" s="14">
        <v>0</v>
      </c>
      <c r="J88" s="14">
        <v>310.11</v>
      </c>
      <c r="K88" s="14">
        <v>25</v>
      </c>
      <c r="L88" s="14">
        <v>627.88</v>
      </c>
      <c r="M88" s="14">
        <v>9573.08</v>
      </c>
      <c r="N88"/>
      <c r="O88"/>
      <c r="P88"/>
      <c r="Q88"/>
      <c r="R88"/>
      <c r="S88"/>
      <c r="T88"/>
      <c r="U88"/>
      <c r="V88"/>
    </row>
    <row r="89" spans="1:22" x14ac:dyDescent="0.25">
      <c r="A89" s="13" t="s">
        <v>594</v>
      </c>
      <c r="B89" s="13" t="s">
        <v>25</v>
      </c>
      <c r="C89" s="17" t="s">
        <v>503</v>
      </c>
      <c r="D89" s="17" t="s">
        <v>505</v>
      </c>
      <c r="E89" s="14">
        <v>10200.959999999999</v>
      </c>
      <c r="F89" s="14">
        <v>0</v>
      </c>
      <c r="G89" s="14">
        <v>10200.959999999999</v>
      </c>
      <c r="H89" s="14">
        <v>292.77</v>
      </c>
      <c r="I89" s="14">
        <v>0</v>
      </c>
      <c r="J89" s="14">
        <v>310.11</v>
      </c>
      <c r="K89" s="14">
        <v>25</v>
      </c>
      <c r="L89" s="14">
        <v>627.88</v>
      </c>
      <c r="M89" s="14">
        <v>9573.08</v>
      </c>
      <c r="N89"/>
      <c r="O89"/>
      <c r="P89"/>
      <c r="Q89"/>
      <c r="R89"/>
      <c r="S89"/>
      <c r="T89"/>
      <c r="U89"/>
      <c r="V89"/>
    </row>
    <row r="90" spans="1:22" x14ac:dyDescent="0.25">
      <c r="A90" s="13" t="s">
        <v>595</v>
      </c>
      <c r="B90" s="13" t="s">
        <v>21</v>
      </c>
      <c r="C90" s="17" t="s">
        <v>503</v>
      </c>
      <c r="D90" s="17" t="s">
        <v>505</v>
      </c>
      <c r="E90" s="14">
        <v>13514.49</v>
      </c>
      <c r="F90" s="14">
        <v>0</v>
      </c>
      <c r="G90" s="14">
        <v>13514.49</v>
      </c>
      <c r="H90" s="14">
        <v>387.87</v>
      </c>
      <c r="I90" s="14">
        <v>0</v>
      </c>
      <c r="J90" s="14">
        <v>410.84</v>
      </c>
      <c r="K90" s="14">
        <v>25</v>
      </c>
      <c r="L90" s="14">
        <v>823.71</v>
      </c>
      <c r="M90" s="14">
        <v>12690.78</v>
      </c>
      <c r="N90"/>
      <c r="O90"/>
      <c r="P90"/>
      <c r="Q90"/>
      <c r="R90"/>
      <c r="S90"/>
      <c r="T90"/>
      <c r="U90"/>
      <c r="V90"/>
    </row>
    <row r="91" spans="1:22" x14ac:dyDescent="0.25">
      <c r="A91" s="13" t="s">
        <v>596</v>
      </c>
      <c r="B91" s="13" t="s">
        <v>30</v>
      </c>
      <c r="C91" s="17" t="s">
        <v>503</v>
      </c>
      <c r="D91" s="17" t="s">
        <v>505</v>
      </c>
      <c r="E91" s="14">
        <v>16000</v>
      </c>
      <c r="F91" s="14">
        <v>0</v>
      </c>
      <c r="G91" s="14">
        <v>16000</v>
      </c>
      <c r="H91" s="14">
        <v>459.2</v>
      </c>
      <c r="I91" s="14">
        <v>0</v>
      </c>
      <c r="J91" s="14">
        <v>486.4</v>
      </c>
      <c r="K91" s="14">
        <v>25</v>
      </c>
      <c r="L91" s="14">
        <v>970.6</v>
      </c>
      <c r="M91" s="14">
        <v>15029.4</v>
      </c>
      <c r="N91"/>
      <c r="O91"/>
      <c r="P91"/>
      <c r="Q91"/>
      <c r="R91"/>
      <c r="S91"/>
      <c r="T91"/>
      <c r="U91"/>
      <c r="V91"/>
    </row>
    <row r="92" spans="1:22" x14ac:dyDescent="0.25">
      <c r="A92" s="13" t="s">
        <v>597</v>
      </c>
      <c r="B92" s="13" t="s">
        <v>21</v>
      </c>
      <c r="C92" s="17" t="s">
        <v>503</v>
      </c>
      <c r="D92" s="17" t="s">
        <v>505</v>
      </c>
      <c r="E92" s="14">
        <v>11500</v>
      </c>
      <c r="F92" s="14">
        <v>0</v>
      </c>
      <c r="G92" s="14">
        <v>11500</v>
      </c>
      <c r="H92" s="14">
        <v>330.05</v>
      </c>
      <c r="I92" s="14">
        <v>0</v>
      </c>
      <c r="J92" s="14">
        <v>349.6</v>
      </c>
      <c r="K92" s="14">
        <v>25</v>
      </c>
      <c r="L92" s="14">
        <v>704.65</v>
      </c>
      <c r="M92" s="14">
        <v>10795.35</v>
      </c>
      <c r="N92"/>
      <c r="O92"/>
      <c r="P92"/>
      <c r="Q92"/>
      <c r="R92"/>
      <c r="S92"/>
      <c r="T92"/>
      <c r="U92"/>
      <c r="V92"/>
    </row>
    <row r="93" spans="1:22" x14ac:dyDescent="0.25">
      <c r="A93" s="13" t="s">
        <v>598</v>
      </c>
      <c r="B93" s="13" t="s">
        <v>25</v>
      </c>
      <c r="C93" s="17" t="s">
        <v>503</v>
      </c>
      <c r="D93" s="17" t="s">
        <v>505</v>
      </c>
      <c r="E93" s="14">
        <v>16698</v>
      </c>
      <c r="F93" s="14">
        <v>0</v>
      </c>
      <c r="G93" s="14">
        <v>16698</v>
      </c>
      <c r="H93" s="14">
        <v>479.23</v>
      </c>
      <c r="I93" s="14">
        <v>0</v>
      </c>
      <c r="J93" s="14">
        <v>507.62</v>
      </c>
      <c r="K93" s="14">
        <v>25</v>
      </c>
      <c r="L93" s="14">
        <v>1011.85</v>
      </c>
      <c r="M93" s="14">
        <v>15686.15</v>
      </c>
      <c r="N93"/>
      <c r="O93"/>
      <c r="P93"/>
      <c r="Q93"/>
      <c r="R93"/>
      <c r="S93"/>
      <c r="T93"/>
      <c r="U93"/>
      <c r="V93"/>
    </row>
    <row r="94" spans="1:22" x14ac:dyDescent="0.25">
      <c r="A94" s="13" t="s">
        <v>599</v>
      </c>
      <c r="B94" s="13" t="s">
        <v>25</v>
      </c>
      <c r="C94" s="17" t="s">
        <v>503</v>
      </c>
      <c r="D94" s="17" t="s">
        <v>506</v>
      </c>
      <c r="E94" s="14">
        <v>13800</v>
      </c>
      <c r="F94" s="14">
        <v>0</v>
      </c>
      <c r="G94" s="14">
        <v>13800</v>
      </c>
      <c r="H94" s="14">
        <v>396.06</v>
      </c>
      <c r="I94" s="14">
        <v>0</v>
      </c>
      <c r="J94" s="14">
        <v>419.52</v>
      </c>
      <c r="K94" s="14">
        <v>25</v>
      </c>
      <c r="L94" s="14">
        <v>840.58</v>
      </c>
      <c r="M94" s="14">
        <v>12959.42</v>
      </c>
      <c r="N94"/>
      <c r="O94"/>
      <c r="P94"/>
      <c r="Q94"/>
      <c r="R94"/>
      <c r="S94"/>
      <c r="T94"/>
      <c r="U94"/>
      <c r="V94"/>
    </row>
    <row r="95" spans="1:22" x14ac:dyDescent="0.25">
      <c r="A95" s="13" t="s">
        <v>600</v>
      </c>
      <c r="B95" s="13" t="s">
        <v>77</v>
      </c>
      <c r="C95" s="17" t="s">
        <v>503</v>
      </c>
      <c r="D95" s="17" t="s">
        <v>506</v>
      </c>
      <c r="E95" s="14">
        <v>22000</v>
      </c>
      <c r="F95" s="14">
        <v>0</v>
      </c>
      <c r="G95" s="14">
        <v>22000</v>
      </c>
      <c r="H95" s="14">
        <v>631.4</v>
      </c>
      <c r="I95" s="14">
        <v>0</v>
      </c>
      <c r="J95" s="14">
        <v>668.8</v>
      </c>
      <c r="K95" s="14">
        <v>25</v>
      </c>
      <c r="L95" s="14">
        <v>1325.2</v>
      </c>
      <c r="M95" s="14">
        <v>20674.8</v>
      </c>
      <c r="N95"/>
      <c r="O95"/>
      <c r="P95"/>
      <c r="Q95"/>
      <c r="R95"/>
      <c r="S95"/>
      <c r="T95"/>
      <c r="U95"/>
      <c r="V95"/>
    </row>
    <row r="96" spans="1:22" x14ac:dyDescent="0.25">
      <c r="A96" s="13" t="s">
        <v>601</v>
      </c>
      <c r="B96" s="13" t="s">
        <v>21</v>
      </c>
      <c r="C96" s="17" t="s">
        <v>503</v>
      </c>
      <c r="D96" s="17" t="s">
        <v>505</v>
      </c>
      <c r="E96" s="14">
        <v>13585</v>
      </c>
      <c r="F96" s="14">
        <v>0</v>
      </c>
      <c r="G96" s="14">
        <v>13585</v>
      </c>
      <c r="H96" s="14">
        <v>389.89</v>
      </c>
      <c r="I96" s="14">
        <v>0</v>
      </c>
      <c r="J96" s="14">
        <v>412.98</v>
      </c>
      <c r="K96" s="14">
        <v>25</v>
      </c>
      <c r="L96" s="14">
        <v>827.87</v>
      </c>
      <c r="M96" s="14">
        <v>12757.13</v>
      </c>
      <c r="N96"/>
      <c r="O96"/>
      <c r="P96"/>
      <c r="Q96"/>
      <c r="R96"/>
      <c r="S96"/>
      <c r="T96"/>
      <c r="U96"/>
      <c r="V96"/>
    </row>
    <row r="97" spans="1:22" x14ac:dyDescent="0.25">
      <c r="A97" s="13" t="s">
        <v>602</v>
      </c>
      <c r="B97" s="13" t="s">
        <v>21</v>
      </c>
      <c r="C97" s="17" t="s">
        <v>503</v>
      </c>
      <c r="D97" s="17" t="s">
        <v>505</v>
      </c>
      <c r="E97" s="14">
        <v>13514.49</v>
      </c>
      <c r="F97" s="14">
        <v>0</v>
      </c>
      <c r="G97" s="14">
        <v>13514.49</v>
      </c>
      <c r="H97" s="14">
        <v>387.87</v>
      </c>
      <c r="I97" s="14">
        <v>0</v>
      </c>
      <c r="J97" s="14">
        <v>410.84</v>
      </c>
      <c r="K97" s="14">
        <v>25</v>
      </c>
      <c r="L97" s="14">
        <v>823.71</v>
      </c>
      <c r="M97" s="14">
        <v>12690.78</v>
      </c>
      <c r="N97"/>
      <c r="O97"/>
      <c r="P97"/>
      <c r="Q97"/>
      <c r="R97"/>
      <c r="S97"/>
      <c r="T97"/>
      <c r="U97"/>
      <c r="V97"/>
    </row>
    <row r="98" spans="1:22" x14ac:dyDescent="0.25">
      <c r="A98" s="13" t="s">
        <v>603</v>
      </c>
      <c r="B98" s="13" t="s">
        <v>25</v>
      </c>
      <c r="C98" s="17" t="s">
        <v>503</v>
      </c>
      <c r="D98" s="17" t="s">
        <v>505</v>
      </c>
      <c r="E98" s="14">
        <v>12000</v>
      </c>
      <c r="F98" s="14">
        <v>0</v>
      </c>
      <c r="G98" s="14">
        <v>12000</v>
      </c>
      <c r="H98" s="14">
        <v>344.4</v>
      </c>
      <c r="I98" s="14">
        <v>0</v>
      </c>
      <c r="J98" s="14">
        <v>364.8</v>
      </c>
      <c r="K98" s="14">
        <v>25</v>
      </c>
      <c r="L98" s="14">
        <v>734.2</v>
      </c>
      <c r="M98" s="14">
        <v>11265.8</v>
      </c>
      <c r="N98"/>
      <c r="O98"/>
      <c r="P98"/>
      <c r="Q98"/>
      <c r="R98"/>
      <c r="S98"/>
      <c r="T98"/>
      <c r="U98"/>
      <c r="V98"/>
    </row>
    <row r="99" spans="1:22" x14ac:dyDescent="0.25">
      <c r="A99" s="13" t="s">
        <v>604</v>
      </c>
      <c r="B99" s="13" t="s">
        <v>25</v>
      </c>
      <c r="C99" s="17" t="s">
        <v>503</v>
      </c>
      <c r="D99" s="17" t="s">
        <v>505</v>
      </c>
      <c r="E99" s="14">
        <v>12000</v>
      </c>
      <c r="F99" s="14">
        <v>0</v>
      </c>
      <c r="G99" s="14">
        <v>12000</v>
      </c>
      <c r="H99" s="14">
        <v>344.4</v>
      </c>
      <c r="I99" s="14">
        <v>0</v>
      </c>
      <c r="J99" s="14">
        <v>364.8</v>
      </c>
      <c r="K99" s="14">
        <v>25</v>
      </c>
      <c r="L99" s="14">
        <v>734.2</v>
      </c>
      <c r="M99" s="14">
        <v>11265.8</v>
      </c>
      <c r="N99"/>
      <c r="O99"/>
      <c r="P99"/>
      <c r="Q99"/>
      <c r="R99"/>
      <c r="S99"/>
      <c r="T99"/>
      <c r="U99"/>
      <c r="V99"/>
    </row>
    <row r="100" spans="1:22" x14ac:dyDescent="0.25">
      <c r="A100" s="13" t="s">
        <v>605</v>
      </c>
      <c r="B100" s="13" t="s">
        <v>25</v>
      </c>
      <c r="C100" s="17" t="s">
        <v>503</v>
      </c>
      <c r="D100" s="17" t="s">
        <v>505</v>
      </c>
      <c r="E100" s="14">
        <v>12000</v>
      </c>
      <c r="F100" s="14">
        <v>0</v>
      </c>
      <c r="G100" s="14">
        <v>12000</v>
      </c>
      <c r="H100" s="14">
        <v>344.4</v>
      </c>
      <c r="I100" s="14">
        <v>0</v>
      </c>
      <c r="J100" s="14">
        <v>364.8</v>
      </c>
      <c r="K100" s="14">
        <v>25</v>
      </c>
      <c r="L100" s="14">
        <v>734.2</v>
      </c>
      <c r="M100" s="14">
        <v>11265.8</v>
      </c>
      <c r="N100"/>
      <c r="O100"/>
      <c r="P100"/>
      <c r="Q100"/>
      <c r="R100"/>
      <c r="S100"/>
      <c r="T100"/>
      <c r="U100"/>
      <c r="V100"/>
    </row>
    <row r="101" spans="1:22" x14ac:dyDescent="0.25">
      <c r="A101" s="13" t="s">
        <v>606</v>
      </c>
      <c r="B101" s="13" t="s">
        <v>42</v>
      </c>
      <c r="C101" s="17" t="s">
        <v>503</v>
      </c>
      <c r="D101" s="17" t="s">
        <v>505</v>
      </c>
      <c r="E101" s="14">
        <v>18000</v>
      </c>
      <c r="F101" s="14">
        <v>0</v>
      </c>
      <c r="G101" s="14">
        <v>18000</v>
      </c>
      <c r="H101" s="14">
        <v>516.6</v>
      </c>
      <c r="I101" s="14">
        <v>0</v>
      </c>
      <c r="J101" s="14">
        <v>547.20000000000005</v>
      </c>
      <c r="K101" s="14">
        <v>25</v>
      </c>
      <c r="L101" s="14">
        <v>1088.8</v>
      </c>
      <c r="M101" s="14">
        <v>16911.2</v>
      </c>
      <c r="N101"/>
      <c r="O101"/>
      <c r="P101"/>
      <c r="Q101"/>
      <c r="R101"/>
      <c r="S101"/>
      <c r="T101"/>
      <c r="U101"/>
      <c r="V101"/>
    </row>
    <row r="102" spans="1:22" x14ac:dyDescent="0.25">
      <c r="A102" s="13" t="s">
        <v>607</v>
      </c>
      <c r="B102" s="13" t="s">
        <v>25</v>
      </c>
      <c r="C102" s="17" t="s">
        <v>503</v>
      </c>
      <c r="D102" s="17" t="s">
        <v>505</v>
      </c>
      <c r="E102" s="14">
        <v>12000</v>
      </c>
      <c r="F102" s="14">
        <v>0</v>
      </c>
      <c r="G102" s="14">
        <v>12000</v>
      </c>
      <c r="H102" s="14">
        <v>344.4</v>
      </c>
      <c r="I102" s="14">
        <v>0</v>
      </c>
      <c r="J102" s="14">
        <v>364.8</v>
      </c>
      <c r="K102" s="14">
        <v>1375.12</v>
      </c>
      <c r="L102" s="14">
        <v>2084.3200000000002</v>
      </c>
      <c r="M102" s="14">
        <v>9915.68</v>
      </c>
      <c r="N102"/>
      <c r="O102"/>
      <c r="P102"/>
      <c r="Q102"/>
      <c r="R102"/>
      <c r="S102"/>
      <c r="T102"/>
      <c r="U102"/>
      <c r="V102"/>
    </row>
    <row r="103" spans="1:22" x14ac:dyDescent="0.25">
      <c r="A103" s="13" t="s">
        <v>608</v>
      </c>
      <c r="B103" s="13" t="s">
        <v>25</v>
      </c>
      <c r="C103" s="17" t="s">
        <v>503</v>
      </c>
      <c r="D103" s="17" t="s">
        <v>505</v>
      </c>
      <c r="E103" s="14">
        <v>12000</v>
      </c>
      <c r="F103" s="14">
        <v>0</v>
      </c>
      <c r="G103" s="14">
        <v>12000</v>
      </c>
      <c r="H103" s="14">
        <v>344.4</v>
      </c>
      <c r="I103" s="14">
        <v>0</v>
      </c>
      <c r="J103" s="14">
        <v>364.8</v>
      </c>
      <c r="K103" s="14">
        <v>25</v>
      </c>
      <c r="L103" s="14">
        <v>734.2</v>
      </c>
      <c r="M103" s="14">
        <v>11265.8</v>
      </c>
      <c r="N103"/>
      <c r="O103"/>
      <c r="P103"/>
      <c r="Q103"/>
      <c r="R103"/>
      <c r="S103"/>
      <c r="T103"/>
      <c r="U103"/>
      <c r="V103"/>
    </row>
    <row r="104" spans="1:22" x14ac:dyDescent="0.25">
      <c r="A104" s="13" t="s">
        <v>609</v>
      </c>
      <c r="B104" s="13" t="s">
        <v>25</v>
      </c>
      <c r="C104" s="17" t="s">
        <v>503</v>
      </c>
      <c r="D104" s="17" t="s">
        <v>505</v>
      </c>
      <c r="E104" s="14">
        <v>12000</v>
      </c>
      <c r="F104" s="14">
        <v>0</v>
      </c>
      <c r="G104" s="14">
        <v>12000</v>
      </c>
      <c r="H104" s="14">
        <v>344.4</v>
      </c>
      <c r="I104" s="14">
        <v>0</v>
      </c>
      <c r="J104" s="14">
        <v>364.8</v>
      </c>
      <c r="K104" s="14">
        <v>25</v>
      </c>
      <c r="L104" s="14">
        <v>734.2</v>
      </c>
      <c r="M104" s="14">
        <v>11265.8</v>
      </c>
      <c r="N104"/>
      <c r="O104"/>
      <c r="P104"/>
      <c r="Q104"/>
      <c r="R104"/>
      <c r="S104"/>
      <c r="T104"/>
      <c r="U104"/>
      <c r="V104"/>
    </row>
    <row r="105" spans="1:22" x14ac:dyDescent="0.25">
      <c r="A105" s="13" t="s">
        <v>610</v>
      </c>
      <c r="B105" s="13" t="s">
        <v>15</v>
      </c>
      <c r="C105" s="17" t="s">
        <v>503</v>
      </c>
      <c r="D105" s="17" t="s">
        <v>505</v>
      </c>
      <c r="E105" s="14">
        <v>12000</v>
      </c>
      <c r="F105" s="14">
        <v>0</v>
      </c>
      <c r="G105" s="14">
        <v>12000</v>
      </c>
      <c r="H105" s="14">
        <v>344.4</v>
      </c>
      <c r="I105" s="14">
        <v>0</v>
      </c>
      <c r="J105" s="14">
        <v>364.8</v>
      </c>
      <c r="K105" s="14">
        <v>25</v>
      </c>
      <c r="L105" s="14">
        <v>734.2</v>
      </c>
      <c r="M105" s="14">
        <v>11265.8</v>
      </c>
      <c r="N105"/>
      <c r="O105"/>
      <c r="P105"/>
      <c r="Q105"/>
      <c r="R105"/>
      <c r="S105"/>
      <c r="T105"/>
      <c r="U105"/>
      <c r="V105"/>
    </row>
    <row r="106" spans="1:22" x14ac:dyDescent="0.25">
      <c r="A106" s="13" t="s">
        <v>611</v>
      </c>
      <c r="B106" s="13" t="s">
        <v>106</v>
      </c>
      <c r="C106" s="17" t="s">
        <v>503</v>
      </c>
      <c r="D106" s="17" t="s">
        <v>505</v>
      </c>
      <c r="E106" s="14">
        <v>40000</v>
      </c>
      <c r="F106" s="14">
        <v>0</v>
      </c>
      <c r="G106" s="14">
        <v>40000</v>
      </c>
      <c r="H106" s="14">
        <v>1148</v>
      </c>
      <c r="I106" s="14">
        <v>442.65</v>
      </c>
      <c r="J106" s="14">
        <v>1216</v>
      </c>
      <c r="K106" s="14">
        <v>25</v>
      </c>
      <c r="L106" s="14">
        <v>2831.65</v>
      </c>
      <c r="M106" s="14">
        <v>37168.35</v>
      </c>
      <c r="N106"/>
      <c r="O106"/>
      <c r="P106"/>
      <c r="Q106"/>
      <c r="R106"/>
      <c r="S106"/>
      <c r="T106"/>
      <c r="U106"/>
      <c r="V106"/>
    </row>
    <row r="107" spans="1:22" x14ac:dyDescent="0.25">
      <c r="A107" s="13" t="s">
        <v>612</v>
      </c>
      <c r="B107" s="13" t="s">
        <v>42</v>
      </c>
      <c r="C107" s="17" t="s">
        <v>503</v>
      </c>
      <c r="D107" s="17" t="s">
        <v>505</v>
      </c>
      <c r="E107" s="14">
        <v>18000</v>
      </c>
      <c r="F107" s="14">
        <v>0</v>
      </c>
      <c r="G107" s="14">
        <v>18000</v>
      </c>
      <c r="H107" s="14">
        <v>516.6</v>
      </c>
      <c r="I107" s="14">
        <v>0</v>
      </c>
      <c r="J107" s="14">
        <v>547.20000000000005</v>
      </c>
      <c r="K107" s="14">
        <v>25</v>
      </c>
      <c r="L107" s="14">
        <v>1088.8</v>
      </c>
      <c r="M107" s="14">
        <v>16911.2</v>
      </c>
      <c r="N107"/>
      <c r="O107"/>
      <c r="P107"/>
      <c r="Q107"/>
      <c r="R107"/>
      <c r="S107"/>
      <c r="T107"/>
      <c r="U107"/>
      <c r="V107"/>
    </row>
    <row r="108" spans="1:22" x14ac:dyDescent="0.25">
      <c r="A108" s="13" t="s">
        <v>613</v>
      </c>
      <c r="B108" s="13" t="s">
        <v>25</v>
      </c>
      <c r="C108" s="17" t="s">
        <v>503</v>
      </c>
      <c r="D108" s="17" t="s">
        <v>505</v>
      </c>
      <c r="E108" s="14">
        <v>12000</v>
      </c>
      <c r="F108" s="14">
        <v>0</v>
      </c>
      <c r="G108" s="14">
        <v>12000</v>
      </c>
      <c r="H108" s="14">
        <v>344.4</v>
      </c>
      <c r="I108" s="14">
        <v>0</v>
      </c>
      <c r="J108" s="14">
        <v>364.8</v>
      </c>
      <c r="K108" s="14">
        <v>25</v>
      </c>
      <c r="L108" s="14">
        <v>734.2</v>
      </c>
      <c r="M108" s="14">
        <v>11265.8</v>
      </c>
      <c r="N108"/>
      <c r="O108"/>
      <c r="P108"/>
      <c r="Q108"/>
      <c r="R108"/>
      <c r="S108"/>
      <c r="T108"/>
      <c r="U108"/>
      <c r="V108"/>
    </row>
    <row r="109" spans="1:22" x14ac:dyDescent="0.25">
      <c r="A109" s="13" t="s">
        <v>614</v>
      </c>
      <c r="B109" s="13" t="s">
        <v>25</v>
      </c>
      <c r="C109" s="17" t="s">
        <v>503</v>
      </c>
      <c r="D109" s="17" t="s">
        <v>505</v>
      </c>
      <c r="E109" s="14">
        <v>10200.959999999999</v>
      </c>
      <c r="F109" s="14">
        <v>0</v>
      </c>
      <c r="G109" s="14">
        <v>10200.959999999999</v>
      </c>
      <c r="H109" s="14">
        <v>292.77</v>
      </c>
      <c r="I109" s="14">
        <v>0</v>
      </c>
      <c r="J109" s="14">
        <v>310.11</v>
      </c>
      <c r="K109" s="14">
        <v>25</v>
      </c>
      <c r="L109" s="14">
        <v>627.88</v>
      </c>
      <c r="M109" s="14">
        <v>9573.08</v>
      </c>
      <c r="N109"/>
      <c r="O109"/>
      <c r="P109"/>
      <c r="Q109"/>
      <c r="R109"/>
      <c r="S109"/>
      <c r="T109"/>
      <c r="U109"/>
      <c r="V109"/>
    </row>
    <row r="110" spans="1:22" x14ac:dyDescent="0.25">
      <c r="A110" s="13" t="s">
        <v>615</v>
      </c>
      <c r="B110" s="13" t="s">
        <v>25</v>
      </c>
      <c r="C110" s="17" t="s">
        <v>503</v>
      </c>
      <c r="D110" s="17" t="s">
        <v>505</v>
      </c>
      <c r="E110" s="14">
        <v>10200.959999999999</v>
      </c>
      <c r="F110" s="14">
        <v>0</v>
      </c>
      <c r="G110" s="14">
        <v>10200.959999999999</v>
      </c>
      <c r="H110" s="14">
        <v>292.77</v>
      </c>
      <c r="I110" s="14">
        <v>0</v>
      </c>
      <c r="J110" s="14">
        <v>310.11</v>
      </c>
      <c r="K110" s="14">
        <v>25</v>
      </c>
      <c r="L110" s="14">
        <v>627.88</v>
      </c>
      <c r="M110" s="14">
        <v>9573.08</v>
      </c>
      <c r="N110"/>
      <c r="O110"/>
      <c r="P110"/>
      <c r="Q110"/>
      <c r="R110"/>
      <c r="S110"/>
      <c r="T110"/>
      <c r="U110"/>
      <c r="V110"/>
    </row>
    <row r="111" spans="1:22" x14ac:dyDescent="0.25">
      <c r="A111" s="13" t="s">
        <v>616</v>
      </c>
      <c r="B111" s="13" t="s">
        <v>21</v>
      </c>
      <c r="C111" s="17" t="s">
        <v>503</v>
      </c>
      <c r="D111" s="17" t="s">
        <v>505</v>
      </c>
      <c r="E111" s="14">
        <v>13585</v>
      </c>
      <c r="F111" s="14">
        <v>0</v>
      </c>
      <c r="G111" s="14">
        <v>13585</v>
      </c>
      <c r="H111" s="14">
        <v>389.89</v>
      </c>
      <c r="I111" s="14">
        <v>0</v>
      </c>
      <c r="J111" s="14">
        <v>412.98</v>
      </c>
      <c r="K111" s="14">
        <v>25</v>
      </c>
      <c r="L111" s="14">
        <v>827.87</v>
      </c>
      <c r="M111" s="14">
        <v>12757.13</v>
      </c>
      <c r="N111"/>
      <c r="O111"/>
      <c r="P111"/>
      <c r="Q111"/>
      <c r="R111"/>
      <c r="S111"/>
      <c r="T111"/>
      <c r="U111"/>
      <c r="V111"/>
    </row>
    <row r="112" spans="1:22" x14ac:dyDescent="0.25">
      <c r="A112" s="13" t="s">
        <v>617</v>
      </c>
      <c r="B112" s="13" t="s">
        <v>21</v>
      </c>
      <c r="C112" s="17" t="s">
        <v>503</v>
      </c>
      <c r="D112" s="17" t="s">
        <v>505</v>
      </c>
      <c r="E112" s="14">
        <v>13514</v>
      </c>
      <c r="F112" s="14">
        <v>0</v>
      </c>
      <c r="G112" s="14">
        <v>13514</v>
      </c>
      <c r="H112" s="14">
        <v>387.85</v>
      </c>
      <c r="I112" s="14">
        <v>0</v>
      </c>
      <c r="J112" s="14">
        <v>410.83</v>
      </c>
      <c r="K112" s="14">
        <v>25</v>
      </c>
      <c r="L112" s="14">
        <v>823.68</v>
      </c>
      <c r="M112" s="14">
        <v>12690.32</v>
      </c>
      <c r="N112"/>
      <c r="O112"/>
      <c r="P112"/>
      <c r="Q112"/>
      <c r="R112"/>
      <c r="S112"/>
      <c r="T112"/>
      <c r="U112"/>
      <c r="V112"/>
    </row>
    <row r="113" spans="1:22" x14ac:dyDescent="0.25">
      <c r="A113" s="13" t="s">
        <v>618</v>
      </c>
      <c r="B113" s="13" t="s">
        <v>21</v>
      </c>
      <c r="C113" s="17" t="s">
        <v>503</v>
      </c>
      <c r="D113" s="17" t="s">
        <v>505</v>
      </c>
      <c r="E113" s="14">
        <v>13514</v>
      </c>
      <c r="F113" s="14">
        <v>0</v>
      </c>
      <c r="G113" s="14">
        <v>13514</v>
      </c>
      <c r="H113" s="14">
        <v>387.85</v>
      </c>
      <c r="I113" s="14">
        <v>0</v>
      </c>
      <c r="J113" s="14">
        <v>410.83</v>
      </c>
      <c r="K113" s="14">
        <v>25</v>
      </c>
      <c r="L113" s="14">
        <v>823.68</v>
      </c>
      <c r="M113" s="14">
        <v>12690.32</v>
      </c>
      <c r="N113"/>
      <c r="O113"/>
      <c r="P113"/>
      <c r="Q113"/>
      <c r="R113"/>
      <c r="S113"/>
      <c r="T113"/>
      <c r="U113"/>
      <c r="V113"/>
    </row>
    <row r="114" spans="1:22" x14ac:dyDescent="0.25">
      <c r="A114" s="13" t="s">
        <v>619</v>
      </c>
      <c r="B114" s="13" t="s">
        <v>25</v>
      </c>
      <c r="C114" s="17" t="s">
        <v>503</v>
      </c>
      <c r="D114" s="17" t="s">
        <v>505</v>
      </c>
      <c r="E114" s="14">
        <v>10200.959999999999</v>
      </c>
      <c r="F114" s="14">
        <v>0</v>
      </c>
      <c r="G114" s="14">
        <v>10200.959999999999</v>
      </c>
      <c r="H114" s="14">
        <v>292.77</v>
      </c>
      <c r="I114" s="14">
        <v>0</v>
      </c>
      <c r="J114" s="14">
        <v>310.11</v>
      </c>
      <c r="K114" s="14">
        <v>25</v>
      </c>
      <c r="L114" s="14">
        <v>627.88</v>
      </c>
      <c r="M114" s="14">
        <v>9573.08</v>
      </c>
      <c r="N114"/>
      <c r="O114"/>
      <c r="P114"/>
      <c r="Q114"/>
      <c r="R114"/>
      <c r="S114"/>
      <c r="T114"/>
      <c r="U114"/>
      <c r="V114"/>
    </row>
    <row r="115" spans="1:22" x14ac:dyDescent="0.25">
      <c r="A115" s="13" t="s">
        <v>620</v>
      </c>
      <c r="B115" s="13" t="s">
        <v>21</v>
      </c>
      <c r="C115" s="17" t="s">
        <v>503</v>
      </c>
      <c r="D115" s="17" t="s">
        <v>505</v>
      </c>
      <c r="E115" s="14">
        <v>13514.49</v>
      </c>
      <c r="F115" s="14">
        <v>0</v>
      </c>
      <c r="G115" s="14">
        <v>13514.49</v>
      </c>
      <c r="H115" s="14">
        <v>387.87</v>
      </c>
      <c r="I115" s="14">
        <v>0</v>
      </c>
      <c r="J115" s="14">
        <v>410.84</v>
      </c>
      <c r="K115" s="14">
        <v>25</v>
      </c>
      <c r="L115" s="14">
        <v>823.71</v>
      </c>
      <c r="M115" s="14">
        <v>12690.78</v>
      </c>
      <c r="N115"/>
      <c r="O115"/>
      <c r="P115"/>
      <c r="Q115"/>
      <c r="R115"/>
      <c r="S115"/>
      <c r="T115"/>
      <c r="U115"/>
      <c r="V115"/>
    </row>
    <row r="116" spans="1:22" x14ac:dyDescent="0.25">
      <c r="A116" s="13" t="s">
        <v>621</v>
      </c>
      <c r="B116" s="13" t="s">
        <v>42</v>
      </c>
      <c r="C116" s="17" t="s">
        <v>503</v>
      </c>
      <c r="D116" s="17" t="s">
        <v>505</v>
      </c>
      <c r="E116" s="14">
        <v>18000</v>
      </c>
      <c r="F116" s="14">
        <v>0</v>
      </c>
      <c r="G116" s="14">
        <v>18000</v>
      </c>
      <c r="H116" s="14">
        <v>516.6</v>
      </c>
      <c r="I116" s="14">
        <v>0</v>
      </c>
      <c r="J116" s="14">
        <v>547.20000000000005</v>
      </c>
      <c r="K116" s="14">
        <v>25</v>
      </c>
      <c r="L116" s="14">
        <v>1088.8</v>
      </c>
      <c r="M116" s="14">
        <v>16911.2</v>
      </c>
      <c r="N116"/>
      <c r="O116"/>
      <c r="P116"/>
      <c r="Q116"/>
      <c r="R116"/>
      <c r="S116"/>
      <c r="T116"/>
      <c r="U116"/>
      <c r="V116"/>
    </row>
    <row r="117" spans="1:22" x14ac:dyDescent="0.25">
      <c r="A117" s="13" t="s">
        <v>622</v>
      </c>
      <c r="B117" s="13" t="s">
        <v>25</v>
      </c>
      <c r="C117" s="17" t="s">
        <v>503</v>
      </c>
      <c r="D117" s="17" t="s">
        <v>505</v>
      </c>
      <c r="E117" s="14">
        <v>10200.959999999999</v>
      </c>
      <c r="F117" s="14">
        <v>0</v>
      </c>
      <c r="G117" s="14">
        <v>10200.959999999999</v>
      </c>
      <c r="H117" s="14">
        <v>292.77</v>
      </c>
      <c r="I117" s="14">
        <v>0</v>
      </c>
      <c r="J117" s="14">
        <v>310.11</v>
      </c>
      <c r="K117" s="14">
        <v>25</v>
      </c>
      <c r="L117" s="14">
        <v>627.88</v>
      </c>
      <c r="M117" s="14">
        <v>9573.08</v>
      </c>
      <c r="N117"/>
      <c r="O117"/>
      <c r="P117"/>
      <c r="Q117"/>
      <c r="R117"/>
      <c r="S117"/>
      <c r="T117"/>
      <c r="U117"/>
      <c r="V117"/>
    </row>
    <row r="118" spans="1:22" x14ac:dyDescent="0.25">
      <c r="A118" s="13" t="s">
        <v>623</v>
      </c>
      <c r="B118" s="13" t="s">
        <v>25</v>
      </c>
      <c r="C118" s="17" t="s">
        <v>503</v>
      </c>
      <c r="D118" s="17" t="s">
        <v>505</v>
      </c>
      <c r="E118" s="14">
        <v>10200.959999999999</v>
      </c>
      <c r="F118" s="14">
        <v>0</v>
      </c>
      <c r="G118" s="14">
        <v>10200.959999999999</v>
      </c>
      <c r="H118" s="14">
        <v>292.77</v>
      </c>
      <c r="I118" s="14">
        <v>0</v>
      </c>
      <c r="J118" s="14">
        <v>310.11</v>
      </c>
      <c r="K118" s="14">
        <v>25</v>
      </c>
      <c r="L118" s="14">
        <v>627.88</v>
      </c>
      <c r="M118" s="14">
        <v>9573.08</v>
      </c>
      <c r="N118"/>
      <c r="O118"/>
      <c r="P118"/>
      <c r="Q118"/>
      <c r="R118"/>
      <c r="S118"/>
      <c r="T118"/>
      <c r="U118"/>
      <c r="V118"/>
    </row>
    <row r="119" spans="1:22" x14ac:dyDescent="0.25">
      <c r="A119" s="13" t="s">
        <v>624</v>
      </c>
      <c r="B119" s="13" t="s">
        <v>625</v>
      </c>
      <c r="C119" s="17" t="s">
        <v>503</v>
      </c>
      <c r="D119" s="17" t="s">
        <v>505</v>
      </c>
      <c r="E119" s="14">
        <v>10000</v>
      </c>
      <c r="F119" s="14">
        <v>0</v>
      </c>
      <c r="G119" s="14">
        <v>10000</v>
      </c>
      <c r="H119" s="14">
        <v>287</v>
      </c>
      <c r="I119" s="14">
        <v>0</v>
      </c>
      <c r="J119" s="14">
        <v>304</v>
      </c>
      <c r="K119" s="14">
        <v>25</v>
      </c>
      <c r="L119" s="14">
        <v>616</v>
      </c>
      <c r="M119" s="14">
        <v>9384</v>
      </c>
      <c r="N119"/>
      <c r="O119"/>
      <c r="P119"/>
      <c r="Q119"/>
      <c r="R119"/>
      <c r="S119"/>
      <c r="T119"/>
      <c r="U119"/>
      <c r="V119"/>
    </row>
    <row r="120" spans="1:22" x14ac:dyDescent="0.25">
      <c r="A120" s="13" t="s">
        <v>626</v>
      </c>
      <c r="B120" s="13" t="s">
        <v>25</v>
      </c>
      <c r="C120" s="17" t="s">
        <v>503</v>
      </c>
      <c r="D120" s="17" t="s">
        <v>505</v>
      </c>
      <c r="E120" s="14">
        <v>10200.959999999999</v>
      </c>
      <c r="F120" s="14">
        <v>0</v>
      </c>
      <c r="G120" s="14">
        <v>10200.959999999999</v>
      </c>
      <c r="H120" s="14">
        <v>292.77</v>
      </c>
      <c r="I120" s="14">
        <v>0</v>
      </c>
      <c r="J120" s="14">
        <v>310.11</v>
      </c>
      <c r="K120" s="14">
        <v>25</v>
      </c>
      <c r="L120" s="14">
        <v>627.88</v>
      </c>
      <c r="M120" s="14">
        <v>9573.08</v>
      </c>
      <c r="N120"/>
      <c r="O120"/>
      <c r="P120"/>
      <c r="Q120"/>
      <c r="R120"/>
      <c r="S120"/>
      <c r="T120"/>
      <c r="U120"/>
      <c r="V120"/>
    </row>
    <row r="121" spans="1:22" x14ac:dyDescent="0.25">
      <c r="A121" s="13" t="s">
        <v>627</v>
      </c>
      <c r="B121" s="13" t="s">
        <v>25</v>
      </c>
      <c r="C121" s="17" t="s">
        <v>503</v>
      </c>
      <c r="D121" s="17" t="s">
        <v>505</v>
      </c>
      <c r="E121" s="14">
        <v>10200.959999999999</v>
      </c>
      <c r="F121" s="14">
        <v>0</v>
      </c>
      <c r="G121" s="14">
        <v>10200.959999999999</v>
      </c>
      <c r="H121" s="14">
        <v>292.77</v>
      </c>
      <c r="I121" s="14">
        <v>0</v>
      </c>
      <c r="J121" s="14">
        <v>310.11</v>
      </c>
      <c r="K121" s="14">
        <v>25</v>
      </c>
      <c r="L121" s="14">
        <v>627.88</v>
      </c>
      <c r="M121" s="14">
        <v>9573.08</v>
      </c>
      <c r="N121"/>
      <c r="O121"/>
      <c r="P121"/>
      <c r="Q121"/>
      <c r="R121"/>
      <c r="S121"/>
      <c r="T121"/>
      <c r="U121"/>
      <c r="V121"/>
    </row>
    <row r="122" spans="1:22" x14ac:dyDescent="0.25">
      <c r="A122" s="13" t="s">
        <v>628</v>
      </c>
      <c r="B122" s="13" t="s">
        <v>25</v>
      </c>
      <c r="C122" s="17" t="s">
        <v>503</v>
      </c>
      <c r="D122" s="17" t="s">
        <v>505</v>
      </c>
      <c r="E122" s="14">
        <v>10200.959999999999</v>
      </c>
      <c r="F122" s="14">
        <v>0</v>
      </c>
      <c r="G122" s="14">
        <v>10200.959999999999</v>
      </c>
      <c r="H122" s="14">
        <v>292.77</v>
      </c>
      <c r="I122" s="14">
        <v>0</v>
      </c>
      <c r="J122" s="14">
        <v>310.11</v>
      </c>
      <c r="K122" s="14">
        <v>25</v>
      </c>
      <c r="L122" s="14">
        <v>627.88</v>
      </c>
      <c r="M122" s="14">
        <v>9573.08</v>
      </c>
      <c r="N122"/>
      <c r="O122"/>
      <c r="P122"/>
      <c r="Q122"/>
      <c r="R122"/>
      <c r="S122"/>
      <c r="T122"/>
      <c r="U122"/>
      <c r="V122"/>
    </row>
    <row r="123" spans="1:22" x14ac:dyDescent="0.25">
      <c r="A123" s="13" t="s">
        <v>629</v>
      </c>
      <c r="B123" s="13" t="s">
        <v>25</v>
      </c>
      <c r="C123" s="17" t="s">
        <v>503</v>
      </c>
      <c r="D123" s="17" t="s">
        <v>505</v>
      </c>
      <c r="E123" s="14">
        <v>10200.959999999999</v>
      </c>
      <c r="F123" s="14">
        <v>0</v>
      </c>
      <c r="G123" s="14">
        <v>10200.959999999999</v>
      </c>
      <c r="H123" s="14">
        <v>292.77</v>
      </c>
      <c r="I123" s="14">
        <v>0</v>
      </c>
      <c r="J123" s="14">
        <v>310.11</v>
      </c>
      <c r="K123" s="14">
        <v>25</v>
      </c>
      <c r="L123" s="14">
        <v>627.88</v>
      </c>
      <c r="M123" s="14">
        <v>9573.08</v>
      </c>
      <c r="N123"/>
      <c r="O123"/>
      <c r="P123"/>
      <c r="Q123"/>
      <c r="R123"/>
      <c r="S123"/>
      <c r="T123"/>
      <c r="U123"/>
      <c r="V123"/>
    </row>
    <row r="124" spans="1:22" x14ac:dyDescent="0.25">
      <c r="A124" s="13" t="s">
        <v>630</v>
      </c>
      <c r="B124" s="13" t="s">
        <v>21</v>
      </c>
      <c r="C124" s="17" t="s">
        <v>503</v>
      </c>
      <c r="D124" s="17" t="s">
        <v>505</v>
      </c>
      <c r="E124" s="14">
        <v>23377.200000000001</v>
      </c>
      <c r="F124" s="14">
        <v>0</v>
      </c>
      <c r="G124" s="14">
        <v>23377.200000000001</v>
      </c>
      <c r="H124" s="14">
        <v>670.93</v>
      </c>
      <c r="I124" s="14">
        <v>0</v>
      </c>
      <c r="J124" s="14">
        <v>710.67</v>
      </c>
      <c r="K124" s="14">
        <v>25</v>
      </c>
      <c r="L124" s="14">
        <v>1406.6</v>
      </c>
      <c r="M124" s="14">
        <v>21970.6</v>
      </c>
      <c r="N124"/>
      <c r="O124"/>
      <c r="P124"/>
      <c r="Q124"/>
      <c r="R124"/>
      <c r="S124"/>
      <c r="T124"/>
      <c r="U124"/>
      <c r="V124"/>
    </row>
    <row r="125" spans="1:22" s="1" customFormat="1" x14ac:dyDescent="0.25">
      <c r="A125" s="15" t="s">
        <v>39</v>
      </c>
      <c r="B125" s="15">
        <v>54</v>
      </c>
      <c r="C125" s="11"/>
      <c r="D125" s="11"/>
      <c r="E125" s="16">
        <v>857272.57</v>
      </c>
      <c r="F125" s="16">
        <v>0</v>
      </c>
      <c r="G125" s="16">
        <v>857272.57</v>
      </c>
      <c r="H125" s="16">
        <v>24603.759999999998</v>
      </c>
      <c r="I125" s="16">
        <v>4870.2299999999996</v>
      </c>
      <c r="J125" s="16">
        <v>26061.11</v>
      </c>
      <c r="K125" s="16">
        <v>13546.89</v>
      </c>
      <c r="L125" s="16">
        <v>69081.990000000005</v>
      </c>
      <c r="M125" s="16">
        <v>788190.58</v>
      </c>
    </row>
    <row r="126" spans="1:22" x14ac:dyDescent="0.25">
      <c r="A126" s="13"/>
      <c r="B126" s="13"/>
      <c r="C126" s="17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/>
      <c r="O126"/>
      <c r="P126"/>
      <c r="Q126"/>
      <c r="R126"/>
      <c r="S126"/>
      <c r="T126"/>
      <c r="U126"/>
      <c r="V126"/>
    </row>
    <row r="127" spans="1:22" s="1" customFormat="1" x14ac:dyDescent="0.25">
      <c r="A127" s="15" t="s">
        <v>631</v>
      </c>
      <c r="B127" s="15"/>
      <c r="C127" s="11"/>
      <c r="D127" s="11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22" x14ac:dyDescent="0.25">
      <c r="A128" s="13" t="s">
        <v>632</v>
      </c>
      <c r="B128" s="13" t="s">
        <v>633</v>
      </c>
      <c r="C128" s="17" t="s">
        <v>503</v>
      </c>
      <c r="D128" s="17" t="s">
        <v>505</v>
      </c>
      <c r="E128" s="14">
        <v>20000</v>
      </c>
      <c r="F128" s="14">
        <v>0</v>
      </c>
      <c r="G128" s="14">
        <v>20000</v>
      </c>
      <c r="H128" s="14">
        <v>574</v>
      </c>
      <c r="I128" s="14">
        <v>0</v>
      </c>
      <c r="J128" s="14">
        <v>608</v>
      </c>
      <c r="K128" s="14">
        <v>25</v>
      </c>
      <c r="L128" s="14">
        <v>1207</v>
      </c>
      <c r="M128" s="14">
        <v>18793</v>
      </c>
      <c r="N128"/>
      <c r="O128"/>
      <c r="P128"/>
      <c r="Q128"/>
      <c r="R128"/>
      <c r="S128"/>
      <c r="T128"/>
      <c r="U128"/>
      <c r="V128"/>
    </row>
    <row r="129" spans="1:22" x14ac:dyDescent="0.25">
      <c r="A129" s="13" t="s">
        <v>634</v>
      </c>
      <c r="B129" s="13" t="s">
        <v>633</v>
      </c>
      <c r="C129" s="17" t="s">
        <v>503</v>
      </c>
      <c r="D129" s="17" t="s">
        <v>505</v>
      </c>
      <c r="E129" s="14">
        <v>18000</v>
      </c>
      <c r="F129" s="14">
        <v>0</v>
      </c>
      <c r="G129" s="14">
        <v>18000</v>
      </c>
      <c r="H129" s="14">
        <v>516.6</v>
      </c>
      <c r="I129" s="14">
        <v>0</v>
      </c>
      <c r="J129" s="14">
        <v>547.20000000000005</v>
      </c>
      <c r="K129" s="14">
        <v>4368.18</v>
      </c>
      <c r="L129" s="14">
        <v>5431.98</v>
      </c>
      <c r="M129" s="14">
        <v>12568.02</v>
      </c>
      <c r="N129"/>
      <c r="O129"/>
      <c r="P129"/>
      <c r="Q129"/>
      <c r="R129"/>
      <c r="S129"/>
      <c r="T129"/>
      <c r="U129"/>
      <c r="V129"/>
    </row>
    <row r="130" spans="1:22" x14ac:dyDescent="0.25">
      <c r="A130" s="13" t="s">
        <v>635</v>
      </c>
      <c r="B130" s="13" t="s">
        <v>636</v>
      </c>
      <c r="C130" s="17" t="s">
        <v>503</v>
      </c>
      <c r="D130" s="17" t="s">
        <v>505</v>
      </c>
      <c r="E130" s="14">
        <v>16000</v>
      </c>
      <c r="F130" s="14">
        <v>0</v>
      </c>
      <c r="G130" s="14">
        <v>16000</v>
      </c>
      <c r="H130" s="14">
        <v>459.2</v>
      </c>
      <c r="I130" s="14">
        <v>0</v>
      </c>
      <c r="J130" s="14">
        <v>486.4</v>
      </c>
      <c r="K130" s="14">
        <v>25</v>
      </c>
      <c r="L130" s="14">
        <v>970.6</v>
      </c>
      <c r="M130" s="14">
        <v>15029.4</v>
      </c>
      <c r="N130"/>
      <c r="O130"/>
      <c r="P130"/>
      <c r="Q130"/>
      <c r="R130"/>
      <c r="S130"/>
      <c r="T130"/>
      <c r="U130"/>
      <c r="V130"/>
    </row>
    <row r="131" spans="1:22" x14ac:dyDescent="0.25">
      <c r="A131" s="13" t="s">
        <v>637</v>
      </c>
      <c r="B131" s="13" t="s">
        <v>636</v>
      </c>
      <c r="C131" s="17" t="s">
        <v>503</v>
      </c>
      <c r="D131" s="17" t="s">
        <v>505</v>
      </c>
      <c r="E131" s="14">
        <v>18000</v>
      </c>
      <c r="F131" s="14">
        <v>0</v>
      </c>
      <c r="G131" s="14">
        <v>18000</v>
      </c>
      <c r="H131" s="14">
        <v>516.6</v>
      </c>
      <c r="I131" s="14">
        <v>0</v>
      </c>
      <c r="J131" s="14">
        <v>547.20000000000005</v>
      </c>
      <c r="K131" s="14">
        <v>25</v>
      </c>
      <c r="L131" s="14">
        <v>1088.8</v>
      </c>
      <c r="M131" s="14">
        <v>16911.2</v>
      </c>
      <c r="N131"/>
      <c r="O131"/>
      <c r="P131"/>
      <c r="Q131"/>
      <c r="R131"/>
      <c r="S131"/>
      <c r="T131"/>
      <c r="U131"/>
      <c r="V131"/>
    </row>
    <row r="132" spans="1:22" x14ac:dyDescent="0.25">
      <c r="A132" s="13" t="s">
        <v>638</v>
      </c>
      <c r="B132" s="13" t="s">
        <v>636</v>
      </c>
      <c r="C132" s="17" t="s">
        <v>503</v>
      </c>
      <c r="D132" s="17" t="s">
        <v>505</v>
      </c>
      <c r="E132" s="14">
        <v>30000</v>
      </c>
      <c r="F132" s="14">
        <v>0</v>
      </c>
      <c r="G132" s="14">
        <v>30000</v>
      </c>
      <c r="H132" s="14">
        <v>861</v>
      </c>
      <c r="I132" s="14">
        <v>0</v>
      </c>
      <c r="J132" s="14">
        <v>912</v>
      </c>
      <c r="K132" s="14">
        <v>25</v>
      </c>
      <c r="L132" s="14">
        <v>1798</v>
      </c>
      <c r="M132" s="14">
        <v>28202</v>
      </c>
      <c r="N132"/>
      <c r="O132"/>
      <c r="P132"/>
      <c r="Q132"/>
      <c r="R132"/>
      <c r="S132"/>
      <c r="T132"/>
      <c r="U132"/>
      <c r="V132"/>
    </row>
    <row r="133" spans="1:22" x14ac:dyDescent="0.25">
      <c r="A133" s="13" t="s">
        <v>639</v>
      </c>
      <c r="B133" s="13" t="s">
        <v>80</v>
      </c>
      <c r="C133" s="17" t="s">
        <v>503</v>
      </c>
      <c r="D133" s="17" t="s">
        <v>505</v>
      </c>
      <c r="E133" s="14">
        <v>16000</v>
      </c>
      <c r="F133" s="14">
        <v>0</v>
      </c>
      <c r="G133" s="14">
        <v>16000</v>
      </c>
      <c r="H133" s="14">
        <v>459.2</v>
      </c>
      <c r="I133" s="14">
        <v>0</v>
      </c>
      <c r="J133" s="14">
        <v>486.4</v>
      </c>
      <c r="K133" s="14">
        <v>25</v>
      </c>
      <c r="L133" s="14">
        <v>970.6</v>
      </c>
      <c r="M133" s="14">
        <v>15029.4</v>
      </c>
      <c r="N133"/>
      <c r="O133"/>
      <c r="P133"/>
      <c r="Q133"/>
      <c r="R133"/>
      <c r="S133"/>
      <c r="T133"/>
      <c r="U133"/>
      <c r="V133"/>
    </row>
    <row r="134" spans="1:22" x14ac:dyDescent="0.25">
      <c r="A134" s="13" t="s">
        <v>640</v>
      </c>
      <c r="B134" s="13" t="s">
        <v>641</v>
      </c>
      <c r="C134" s="17" t="s">
        <v>503</v>
      </c>
      <c r="D134" s="17" t="s">
        <v>505</v>
      </c>
      <c r="E134" s="14">
        <v>45000</v>
      </c>
      <c r="F134" s="14">
        <v>0</v>
      </c>
      <c r="G134" s="14">
        <v>45000</v>
      </c>
      <c r="H134" s="14">
        <v>1291.5</v>
      </c>
      <c r="I134" s="14">
        <v>1148.33</v>
      </c>
      <c r="J134" s="14">
        <v>1368</v>
      </c>
      <c r="K134" s="14">
        <v>25</v>
      </c>
      <c r="L134" s="14">
        <v>3832.83</v>
      </c>
      <c r="M134" s="14">
        <v>41167.17</v>
      </c>
      <c r="N134"/>
      <c r="O134"/>
      <c r="P134"/>
      <c r="Q134"/>
      <c r="R134"/>
      <c r="S134"/>
      <c r="T134"/>
      <c r="U134"/>
      <c r="V134"/>
    </row>
    <row r="135" spans="1:22" x14ac:dyDescent="0.25">
      <c r="A135" s="13" t="s">
        <v>642</v>
      </c>
      <c r="B135" s="13" t="s">
        <v>633</v>
      </c>
      <c r="C135" s="17" t="s">
        <v>503</v>
      </c>
      <c r="D135" s="17" t="s">
        <v>505</v>
      </c>
      <c r="E135" s="14">
        <v>18000</v>
      </c>
      <c r="F135" s="14">
        <v>0</v>
      </c>
      <c r="G135" s="14">
        <v>18000</v>
      </c>
      <c r="H135" s="14">
        <v>516.6</v>
      </c>
      <c r="I135" s="14">
        <v>0</v>
      </c>
      <c r="J135" s="14">
        <v>547.20000000000005</v>
      </c>
      <c r="K135" s="14">
        <v>25</v>
      </c>
      <c r="L135" s="14">
        <v>1088.8</v>
      </c>
      <c r="M135" s="14">
        <v>16911.2</v>
      </c>
      <c r="N135"/>
      <c r="O135"/>
      <c r="P135"/>
      <c r="Q135"/>
      <c r="R135"/>
      <c r="S135"/>
      <c r="T135"/>
      <c r="U135"/>
      <c r="V135"/>
    </row>
    <row r="136" spans="1:22" x14ac:dyDescent="0.25">
      <c r="A136" s="13" t="s">
        <v>643</v>
      </c>
      <c r="B136" s="13" t="s">
        <v>77</v>
      </c>
      <c r="C136" s="17" t="s">
        <v>503</v>
      </c>
      <c r="D136" s="17" t="s">
        <v>506</v>
      </c>
      <c r="E136" s="14">
        <v>20000</v>
      </c>
      <c r="F136" s="14">
        <v>0</v>
      </c>
      <c r="G136" s="14">
        <v>20000</v>
      </c>
      <c r="H136" s="14">
        <v>574</v>
      </c>
      <c r="I136" s="14">
        <v>0</v>
      </c>
      <c r="J136" s="14">
        <v>608</v>
      </c>
      <c r="K136" s="14">
        <v>25</v>
      </c>
      <c r="L136" s="14">
        <v>1207</v>
      </c>
      <c r="M136" s="14">
        <v>18793</v>
      </c>
      <c r="N136"/>
      <c r="O136"/>
      <c r="P136"/>
      <c r="Q136"/>
      <c r="R136"/>
      <c r="S136"/>
      <c r="T136"/>
      <c r="U136"/>
      <c r="V136"/>
    </row>
    <row r="137" spans="1:22" x14ac:dyDescent="0.25">
      <c r="A137" s="13" t="s">
        <v>644</v>
      </c>
      <c r="B137" s="13" t="s">
        <v>625</v>
      </c>
      <c r="C137" s="17" t="s">
        <v>503</v>
      </c>
      <c r="D137" s="17" t="s">
        <v>505</v>
      </c>
      <c r="E137" s="14">
        <v>15000</v>
      </c>
      <c r="F137" s="14">
        <v>0</v>
      </c>
      <c r="G137" s="14">
        <v>15000</v>
      </c>
      <c r="H137" s="14">
        <v>430.5</v>
      </c>
      <c r="I137" s="14">
        <v>0</v>
      </c>
      <c r="J137" s="14">
        <v>456</v>
      </c>
      <c r="K137" s="14">
        <v>25</v>
      </c>
      <c r="L137" s="14">
        <v>911.5</v>
      </c>
      <c r="M137" s="14">
        <v>14088.5</v>
      </c>
      <c r="N137"/>
      <c r="O137"/>
      <c r="P137"/>
      <c r="Q137"/>
      <c r="R137"/>
      <c r="S137"/>
      <c r="T137"/>
      <c r="U137"/>
      <c r="V137"/>
    </row>
    <row r="138" spans="1:22" x14ac:dyDescent="0.25">
      <c r="A138" s="13" t="s">
        <v>645</v>
      </c>
      <c r="B138" s="13" t="s">
        <v>472</v>
      </c>
      <c r="C138" s="17" t="s">
        <v>503</v>
      </c>
      <c r="D138" s="17" t="s">
        <v>505</v>
      </c>
      <c r="E138" s="14">
        <v>10000</v>
      </c>
      <c r="F138" s="14">
        <v>0</v>
      </c>
      <c r="G138" s="14">
        <v>10000</v>
      </c>
      <c r="H138" s="14">
        <v>287</v>
      </c>
      <c r="I138" s="14">
        <v>0</v>
      </c>
      <c r="J138" s="14">
        <v>304</v>
      </c>
      <c r="K138" s="14">
        <v>25</v>
      </c>
      <c r="L138" s="14">
        <v>616</v>
      </c>
      <c r="M138" s="14">
        <v>9384</v>
      </c>
      <c r="N138"/>
      <c r="O138"/>
      <c r="P138"/>
      <c r="Q138"/>
      <c r="R138"/>
      <c r="S138"/>
      <c r="T138"/>
      <c r="U138"/>
      <c r="V138"/>
    </row>
    <row r="139" spans="1:22" x14ac:dyDescent="0.25">
      <c r="A139" s="13" t="s">
        <v>646</v>
      </c>
      <c r="B139" s="13" t="s">
        <v>625</v>
      </c>
      <c r="C139" s="17" t="s">
        <v>503</v>
      </c>
      <c r="D139" s="17" t="s">
        <v>505</v>
      </c>
      <c r="E139" s="14">
        <v>15000</v>
      </c>
      <c r="F139" s="14">
        <v>0</v>
      </c>
      <c r="G139" s="14">
        <v>15000</v>
      </c>
      <c r="H139" s="14">
        <v>430.5</v>
      </c>
      <c r="I139" s="14">
        <v>0</v>
      </c>
      <c r="J139" s="14">
        <v>456</v>
      </c>
      <c r="K139" s="14">
        <v>25</v>
      </c>
      <c r="L139" s="14">
        <v>911.5</v>
      </c>
      <c r="M139" s="14">
        <v>14088.5</v>
      </c>
      <c r="N139"/>
      <c r="O139"/>
      <c r="P139"/>
      <c r="Q139"/>
      <c r="R139"/>
      <c r="S139"/>
      <c r="T139"/>
      <c r="U139"/>
      <c r="V139"/>
    </row>
    <row r="140" spans="1:22" x14ac:dyDescent="0.25">
      <c r="A140" s="13" t="s">
        <v>647</v>
      </c>
      <c r="B140" s="13" t="s">
        <v>633</v>
      </c>
      <c r="C140" s="17" t="s">
        <v>503</v>
      </c>
      <c r="D140" s="17" t="s">
        <v>505</v>
      </c>
      <c r="E140" s="14">
        <v>16000</v>
      </c>
      <c r="F140" s="14">
        <v>0</v>
      </c>
      <c r="G140" s="14">
        <v>16000</v>
      </c>
      <c r="H140" s="14">
        <v>459.2</v>
      </c>
      <c r="I140" s="14">
        <v>0</v>
      </c>
      <c r="J140" s="14">
        <v>486.4</v>
      </c>
      <c r="K140" s="14">
        <v>25</v>
      </c>
      <c r="L140" s="14">
        <v>970.6</v>
      </c>
      <c r="M140" s="14">
        <v>15029.4</v>
      </c>
      <c r="N140"/>
      <c r="O140"/>
      <c r="P140"/>
      <c r="Q140"/>
      <c r="R140"/>
      <c r="S140"/>
      <c r="T140"/>
      <c r="U140"/>
      <c r="V140"/>
    </row>
    <row r="141" spans="1:22" x14ac:dyDescent="0.25">
      <c r="A141" s="13" t="s">
        <v>648</v>
      </c>
      <c r="B141" s="13" t="s">
        <v>636</v>
      </c>
      <c r="C141" s="17" t="s">
        <v>503</v>
      </c>
      <c r="D141" s="17" t="s">
        <v>505</v>
      </c>
      <c r="E141" s="14">
        <v>18500</v>
      </c>
      <c r="F141" s="14">
        <v>0</v>
      </c>
      <c r="G141" s="14">
        <v>18500</v>
      </c>
      <c r="H141" s="14">
        <v>530.95000000000005</v>
      </c>
      <c r="I141" s="14">
        <v>0</v>
      </c>
      <c r="J141" s="14">
        <v>562.4</v>
      </c>
      <c r="K141" s="14">
        <v>25</v>
      </c>
      <c r="L141" s="14">
        <v>1118.3499999999999</v>
      </c>
      <c r="M141" s="14">
        <v>17381.650000000001</v>
      </c>
      <c r="N141"/>
      <c r="O141"/>
      <c r="P141"/>
      <c r="Q141"/>
      <c r="R141"/>
      <c r="S141"/>
      <c r="T141"/>
      <c r="U141"/>
      <c r="V141"/>
    </row>
    <row r="142" spans="1:22" x14ac:dyDescent="0.25">
      <c r="A142" s="13" t="s">
        <v>649</v>
      </c>
      <c r="B142" s="13" t="s">
        <v>650</v>
      </c>
      <c r="C142" s="17" t="s">
        <v>503</v>
      </c>
      <c r="D142" s="17" t="s">
        <v>505</v>
      </c>
      <c r="E142" s="14">
        <v>13585</v>
      </c>
      <c r="F142" s="14">
        <v>0</v>
      </c>
      <c r="G142" s="14">
        <v>13585</v>
      </c>
      <c r="H142" s="14">
        <v>389.89</v>
      </c>
      <c r="I142" s="14">
        <v>0</v>
      </c>
      <c r="J142" s="14">
        <v>412.98</v>
      </c>
      <c r="K142" s="14">
        <v>25</v>
      </c>
      <c r="L142" s="14">
        <v>827.87</v>
      </c>
      <c r="M142" s="14">
        <v>12757.13</v>
      </c>
      <c r="N142"/>
      <c r="O142"/>
      <c r="P142"/>
      <c r="Q142"/>
      <c r="R142"/>
      <c r="S142"/>
      <c r="T142"/>
      <c r="U142"/>
      <c r="V142"/>
    </row>
    <row r="143" spans="1:22" x14ac:dyDescent="0.25">
      <c r="A143" s="13" t="s">
        <v>651</v>
      </c>
      <c r="B143" s="13" t="s">
        <v>42</v>
      </c>
      <c r="C143" s="17" t="s">
        <v>503</v>
      </c>
      <c r="D143" s="17" t="s">
        <v>505</v>
      </c>
      <c r="E143" s="14">
        <v>19602</v>
      </c>
      <c r="F143" s="14">
        <v>0</v>
      </c>
      <c r="G143" s="14">
        <v>19602</v>
      </c>
      <c r="H143" s="14">
        <v>562.58000000000004</v>
      </c>
      <c r="I143" s="14">
        <v>0</v>
      </c>
      <c r="J143" s="14">
        <v>595.9</v>
      </c>
      <c r="K143" s="14">
        <v>7579.95</v>
      </c>
      <c r="L143" s="14">
        <v>8738.43</v>
      </c>
      <c r="M143" s="14">
        <v>10863.57</v>
      </c>
      <c r="N143"/>
      <c r="O143"/>
      <c r="P143"/>
      <c r="Q143"/>
      <c r="R143"/>
      <c r="S143"/>
      <c r="T143"/>
      <c r="U143"/>
      <c r="V143"/>
    </row>
    <row r="144" spans="1:22" x14ac:dyDescent="0.25">
      <c r="A144" s="13" t="s">
        <v>652</v>
      </c>
      <c r="B144" s="13" t="s">
        <v>636</v>
      </c>
      <c r="C144" s="17" t="s">
        <v>503</v>
      </c>
      <c r="D144" s="17" t="s">
        <v>505</v>
      </c>
      <c r="E144" s="14">
        <v>12000</v>
      </c>
      <c r="F144" s="14">
        <v>0</v>
      </c>
      <c r="G144" s="14">
        <v>12000</v>
      </c>
      <c r="H144" s="14">
        <v>344.4</v>
      </c>
      <c r="I144" s="14">
        <v>0</v>
      </c>
      <c r="J144" s="14">
        <v>364.8</v>
      </c>
      <c r="K144" s="14">
        <v>25</v>
      </c>
      <c r="L144" s="14">
        <v>734.2</v>
      </c>
      <c r="M144" s="14">
        <v>11265.8</v>
      </c>
      <c r="N144"/>
      <c r="O144"/>
      <c r="P144"/>
      <c r="Q144"/>
      <c r="R144"/>
      <c r="S144"/>
      <c r="T144"/>
      <c r="U144"/>
      <c r="V144"/>
    </row>
    <row r="145" spans="1:22" x14ac:dyDescent="0.25">
      <c r="A145" s="13" t="s">
        <v>653</v>
      </c>
      <c r="B145" s="13" t="s">
        <v>245</v>
      </c>
      <c r="C145" s="17" t="s">
        <v>503</v>
      </c>
      <c r="D145" s="17" t="s">
        <v>505</v>
      </c>
      <c r="E145" s="14">
        <v>16335</v>
      </c>
      <c r="F145" s="14">
        <v>0</v>
      </c>
      <c r="G145" s="14">
        <v>16335</v>
      </c>
      <c r="H145" s="14">
        <v>468.81</v>
      </c>
      <c r="I145" s="14">
        <v>0</v>
      </c>
      <c r="J145" s="14">
        <v>496.58</v>
      </c>
      <c r="K145" s="14">
        <v>2663.39</v>
      </c>
      <c r="L145" s="14">
        <v>3628.78</v>
      </c>
      <c r="M145" s="14">
        <v>12706.22</v>
      </c>
      <c r="N145"/>
      <c r="O145"/>
      <c r="P145"/>
      <c r="Q145"/>
      <c r="R145"/>
      <c r="S145"/>
      <c r="T145"/>
      <c r="U145"/>
      <c r="V145"/>
    </row>
    <row r="146" spans="1:22" x14ac:dyDescent="0.25">
      <c r="A146" s="13" t="s">
        <v>654</v>
      </c>
      <c r="B146" s="13" t="s">
        <v>271</v>
      </c>
      <c r="C146" s="17" t="s">
        <v>503</v>
      </c>
      <c r="D146" s="17" t="s">
        <v>505</v>
      </c>
      <c r="E146" s="14">
        <v>12000</v>
      </c>
      <c r="F146" s="14">
        <v>0</v>
      </c>
      <c r="G146" s="14">
        <v>12000</v>
      </c>
      <c r="H146" s="14">
        <v>344.4</v>
      </c>
      <c r="I146" s="14">
        <v>0</v>
      </c>
      <c r="J146" s="14">
        <v>364.8</v>
      </c>
      <c r="K146" s="14">
        <v>25</v>
      </c>
      <c r="L146" s="14">
        <v>734.2</v>
      </c>
      <c r="M146" s="14">
        <v>11265.8</v>
      </c>
      <c r="N146"/>
      <c r="O146"/>
      <c r="P146"/>
      <c r="Q146"/>
      <c r="R146"/>
      <c r="S146"/>
      <c r="T146"/>
      <c r="U146"/>
      <c r="V146"/>
    </row>
    <row r="147" spans="1:22" s="1" customFormat="1" x14ac:dyDescent="0.25">
      <c r="A147" s="15" t="s">
        <v>39</v>
      </c>
      <c r="B147" s="15">
        <v>19</v>
      </c>
      <c r="C147" s="11"/>
      <c r="D147" s="11"/>
      <c r="E147" s="16">
        <v>349022</v>
      </c>
      <c r="F147" s="16">
        <v>0</v>
      </c>
      <c r="G147" s="16">
        <v>349022</v>
      </c>
      <c r="H147" s="16">
        <v>10016.93</v>
      </c>
      <c r="I147" s="16">
        <v>1148.33</v>
      </c>
      <c r="J147" s="16">
        <v>10610.26</v>
      </c>
      <c r="K147" s="16">
        <v>15011.52</v>
      </c>
      <c r="L147" s="16">
        <v>36787.040000000001</v>
      </c>
      <c r="M147" s="16">
        <v>312234.96000000002</v>
      </c>
    </row>
    <row r="148" spans="1:22" x14ac:dyDescent="0.25">
      <c r="A148" s="13"/>
      <c r="B148" s="13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/>
      <c r="O148"/>
      <c r="P148"/>
      <c r="Q148"/>
      <c r="R148"/>
      <c r="S148"/>
      <c r="T148"/>
      <c r="U148"/>
      <c r="V148"/>
    </row>
    <row r="149" spans="1:22" s="1" customFormat="1" x14ac:dyDescent="0.25">
      <c r="A149" s="15" t="s">
        <v>655</v>
      </c>
      <c r="B149" s="15"/>
      <c r="C149" s="11"/>
      <c r="D149" s="11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22" x14ac:dyDescent="0.25">
      <c r="A150" s="13" t="s">
        <v>656</v>
      </c>
      <c r="B150" s="13" t="s">
        <v>230</v>
      </c>
      <c r="C150" s="17" t="s">
        <v>503</v>
      </c>
      <c r="D150" s="17" t="s">
        <v>506</v>
      </c>
      <c r="E150" s="14">
        <v>23000</v>
      </c>
      <c r="F150" s="14">
        <v>0</v>
      </c>
      <c r="G150" s="14">
        <v>23000</v>
      </c>
      <c r="H150" s="14">
        <v>660.1</v>
      </c>
      <c r="I150" s="14">
        <v>0</v>
      </c>
      <c r="J150" s="14">
        <v>699.2</v>
      </c>
      <c r="K150" s="14">
        <v>25</v>
      </c>
      <c r="L150" s="14">
        <v>1384.3</v>
      </c>
      <c r="M150" s="14">
        <v>21615.7</v>
      </c>
      <c r="N150"/>
      <c r="O150"/>
      <c r="P150"/>
      <c r="Q150"/>
      <c r="R150"/>
      <c r="S150"/>
      <c r="T150"/>
      <c r="U150"/>
      <c r="V150"/>
    </row>
    <row r="151" spans="1:22" x14ac:dyDescent="0.25">
      <c r="A151" s="13" t="s">
        <v>657</v>
      </c>
      <c r="B151" s="13" t="s">
        <v>658</v>
      </c>
      <c r="C151" s="17" t="s">
        <v>503</v>
      </c>
      <c r="D151" s="17" t="s">
        <v>506</v>
      </c>
      <c r="E151" s="14">
        <v>17710</v>
      </c>
      <c r="F151" s="14">
        <v>0</v>
      </c>
      <c r="G151" s="14">
        <v>17710</v>
      </c>
      <c r="H151" s="14">
        <v>508.28</v>
      </c>
      <c r="I151" s="14">
        <v>0</v>
      </c>
      <c r="J151" s="14">
        <v>538.38</v>
      </c>
      <c r="K151" s="14">
        <v>25</v>
      </c>
      <c r="L151" s="14">
        <v>1071.6600000000001</v>
      </c>
      <c r="M151" s="14">
        <v>16638.34</v>
      </c>
      <c r="N151"/>
      <c r="O151"/>
      <c r="P151"/>
      <c r="Q151"/>
      <c r="R151"/>
      <c r="S151"/>
      <c r="T151"/>
      <c r="U151"/>
      <c r="V151"/>
    </row>
    <row r="152" spans="1:22" x14ac:dyDescent="0.25">
      <c r="A152" s="13" t="s">
        <v>659</v>
      </c>
      <c r="B152" s="13" t="s">
        <v>139</v>
      </c>
      <c r="C152" s="17" t="s">
        <v>503</v>
      </c>
      <c r="D152" s="17" t="s">
        <v>506</v>
      </c>
      <c r="E152" s="14">
        <v>17710</v>
      </c>
      <c r="F152" s="14">
        <v>0</v>
      </c>
      <c r="G152" s="14">
        <v>17710</v>
      </c>
      <c r="H152" s="14">
        <v>508.28</v>
      </c>
      <c r="I152" s="14">
        <v>0</v>
      </c>
      <c r="J152" s="14">
        <v>538.38</v>
      </c>
      <c r="K152" s="14">
        <v>25</v>
      </c>
      <c r="L152" s="14">
        <v>1071.6600000000001</v>
      </c>
      <c r="M152" s="14">
        <v>16638.34</v>
      </c>
      <c r="N152"/>
      <c r="O152"/>
      <c r="P152"/>
      <c r="Q152"/>
      <c r="R152"/>
      <c r="S152"/>
      <c r="T152"/>
      <c r="U152"/>
      <c r="V152"/>
    </row>
    <row r="153" spans="1:22" x14ac:dyDescent="0.25">
      <c r="A153" s="13" t="s">
        <v>660</v>
      </c>
      <c r="B153" s="13" t="s">
        <v>80</v>
      </c>
      <c r="C153" s="17" t="s">
        <v>503</v>
      </c>
      <c r="D153" s="17" t="s">
        <v>506</v>
      </c>
      <c r="E153" s="14">
        <v>17710</v>
      </c>
      <c r="F153" s="14">
        <v>0</v>
      </c>
      <c r="G153" s="14">
        <v>17710</v>
      </c>
      <c r="H153" s="14">
        <v>508.28</v>
      </c>
      <c r="I153" s="14">
        <v>0</v>
      </c>
      <c r="J153" s="14">
        <v>538.38</v>
      </c>
      <c r="K153" s="14">
        <v>25</v>
      </c>
      <c r="L153" s="14">
        <v>1071.6600000000001</v>
      </c>
      <c r="M153" s="14">
        <v>16638.34</v>
      </c>
      <c r="N153"/>
      <c r="O153"/>
      <c r="P153"/>
      <c r="Q153"/>
      <c r="R153"/>
      <c r="S153"/>
      <c r="T153"/>
      <c r="U153"/>
      <c r="V153"/>
    </row>
    <row r="154" spans="1:22" x14ac:dyDescent="0.25">
      <c r="A154" s="13" t="s">
        <v>661</v>
      </c>
      <c r="B154" s="13" t="s">
        <v>80</v>
      </c>
      <c r="C154" s="17" t="s">
        <v>503</v>
      </c>
      <c r="D154" s="17" t="s">
        <v>506</v>
      </c>
      <c r="E154" s="14">
        <v>17710</v>
      </c>
      <c r="F154" s="14">
        <v>0</v>
      </c>
      <c r="G154" s="14">
        <v>17710</v>
      </c>
      <c r="H154" s="14">
        <v>508.28</v>
      </c>
      <c r="I154" s="14">
        <v>0</v>
      </c>
      <c r="J154" s="14">
        <v>538.38</v>
      </c>
      <c r="K154" s="14">
        <v>1375.12</v>
      </c>
      <c r="L154" s="14">
        <v>2421.7800000000002</v>
      </c>
      <c r="M154" s="14">
        <v>15288.22</v>
      </c>
      <c r="N154"/>
      <c r="O154"/>
      <c r="P154"/>
      <c r="Q154"/>
      <c r="R154"/>
      <c r="S154"/>
      <c r="T154"/>
      <c r="U154"/>
      <c r="V154"/>
    </row>
    <row r="155" spans="1:22" x14ac:dyDescent="0.25">
      <c r="A155" s="13" t="s">
        <v>662</v>
      </c>
      <c r="B155" s="13" t="s">
        <v>658</v>
      </c>
      <c r="C155" s="17" t="s">
        <v>503</v>
      </c>
      <c r="D155" s="17" t="s">
        <v>506</v>
      </c>
      <c r="E155" s="14">
        <v>17710</v>
      </c>
      <c r="F155" s="14">
        <v>0</v>
      </c>
      <c r="G155" s="14">
        <v>17710</v>
      </c>
      <c r="H155" s="14">
        <v>508.28</v>
      </c>
      <c r="I155" s="14">
        <v>0</v>
      </c>
      <c r="J155" s="14">
        <v>538.38</v>
      </c>
      <c r="K155" s="14">
        <v>25</v>
      </c>
      <c r="L155" s="14">
        <v>1071.6600000000001</v>
      </c>
      <c r="M155" s="14">
        <v>16638.34</v>
      </c>
      <c r="N155"/>
      <c r="O155"/>
      <c r="P155"/>
      <c r="Q155"/>
      <c r="R155"/>
      <c r="S155"/>
      <c r="T155"/>
      <c r="U155"/>
      <c r="V155"/>
    </row>
    <row r="156" spans="1:22" s="1" customFormat="1" x14ac:dyDescent="0.25">
      <c r="A156" s="15" t="s">
        <v>39</v>
      </c>
      <c r="B156" s="15">
        <v>6</v>
      </c>
      <c r="C156" s="11"/>
      <c r="D156" s="11"/>
      <c r="E156" s="16">
        <v>111550</v>
      </c>
      <c r="F156" s="16">
        <v>0</v>
      </c>
      <c r="G156" s="16">
        <v>111550</v>
      </c>
      <c r="H156" s="16">
        <v>3201.5</v>
      </c>
      <c r="I156" s="16">
        <v>0</v>
      </c>
      <c r="J156" s="16">
        <v>3391.1</v>
      </c>
      <c r="K156" s="16">
        <v>1500.12</v>
      </c>
      <c r="L156" s="16">
        <v>8092.72</v>
      </c>
      <c r="M156" s="16">
        <v>103457.28</v>
      </c>
    </row>
    <row r="157" spans="1:22" x14ac:dyDescent="0.25">
      <c r="A157" s="13"/>
      <c r="B157" s="13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/>
      <c r="O157"/>
      <c r="P157"/>
      <c r="Q157"/>
      <c r="R157"/>
      <c r="S157"/>
      <c r="T157"/>
      <c r="U157"/>
      <c r="V157"/>
    </row>
    <row r="158" spans="1:22" s="1" customFormat="1" x14ac:dyDescent="0.25">
      <c r="A158" s="15" t="s">
        <v>663</v>
      </c>
      <c r="B158" s="15"/>
      <c r="C158" s="11"/>
      <c r="D158" s="11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22" x14ac:dyDescent="0.25">
      <c r="A159" s="13" t="s">
        <v>664</v>
      </c>
      <c r="B159" s="13" t="s">
        <v>80</v>
      </c>
      <c r="C159" s="17" t="s">
        <v>503</v>
      </c>
      <c r="D159" s="17" t="s">
        <v>506</v>
      </c>
      <c r="E159" s="14">
        <v>17710</v>
      </c>
      <c r="F159" s="14">
        <v>0</v>
      </c>
      <c r="G159" s="14">
        <v>17710</v>
      </c>
      <c r="H159" s="14">
        <v>508.28</v>
      </c>
      <c r="I159" s="14">
        <v>0</v>
      </c>
      <c r="J159" s="14">
        <v>538.38</v>
      </c>
      <c r="K159" s="14">
        <v>1258.01</v>
      </c>
      <c r="L159" s="14">
        <v>2304.67</v>
      </c>
      <c r="M159" s="14">
        <v>15405.33</v>
      </c>
      <c r="N159"/>
      <c r="O159"/>
      <c r="P159"/>
      <c r="Q159"/>
      <c r="R159"/>
      <c r="S159"/>
      <c r="T159"/>
      <c r="U159"/>
      <c r="V159"/>
    </row>
    <row r="160" spans="1:22" x14ac:dyDescent="0.25">
      <c r="A160" s="13" t="s">
        <v>665</v>
      </c>
      <c r="B160" s="13" t="s">
        <v>23</v>
      </c>
      <c r="C160" s="17" t="s">
        <v>503</v>
      </c>
      <c r="D160" s="17" t="s">
        <v>505</v>
      </c>
      <c r="E160" s="14">
        <v>14315.4</v>
      </c>
      <c r="F160" s="14">
        <v>0</v>
      </c>
      <c r="G160" s="14">
        <v>14315.4</v>
      </c>
      <c r="H160" s="14">
        <v>410.85</v>
      </c>
      <c r="I160" s="14">
        <v>0</v>
      </c>
      <c r="J160" s="14">
        <v>435.19</v>
      </c>
      <c r="K160" s="14">
        <v>25</v>
      </c>
      <c r="L160" s="14">
        <v>871.04</v>
      </c>
      <c r="M160" s="14">
        <v>13444.36</v>
      </c>
      <c r="N160"/>
      <c r="O160"/>
      <c r="P160"/>
      <c r="Q160"/>
      <c r="R160"/>
      <c r="S160"/>
      <c r="T160"/>
      <c r="U160"/>
      <c r="V160"/>
    </row>
    <row r="161" spans="1:22" x14ac:dyDescent="0.25">
      <c r="A161" s="13" t="s">
        <v>666</v>
      </c>
      <c r="B161" s="13" t="s">
        <v>23</v>
      </c>
      <c r="C161" s="17" t="s">
        <v>503</v>
      </c>
      <c r="D161" s="17" t="s">
        <v>505</v>
      </c>
      <c r="E161" s="14">
        <v>12523.5</v>
      </c>
      <c r="F161" s="14">
        <v>0</v>
      </c>
      <c r="G161" s="14">
        <v>12523.5</v>
      </c>
      <c r="H161" s="14">
        <v>359.42</v>
      </c>
      <c r="I161" s="14">
        <v>0</v>
      </c>
      <c r="J161" s="14">
        <v>380.71</v>
      </c>
      <c r="K161" s="14">
        <v>25</v>
      </c>
      <c r="L161" s="14">
        <v>765.13</v>
      </c>
      <c r="M161" s="14">
        <v>11758.37</v>
      </c>
      <c r="N161"/>
      <c r="O161"/>
      <c r="P161"/>
      <c r="Q161"/>
      <c r="R161"/>
      <c r="S161"/>
      <c r="T161"/>
      <c r="U161"/>
      <c r="V161"/>
    </row>
    <row r="162" spans="1:22" x14ac:dyDescent="0.25">
      <c r="A162" s="13" t="s">
        <v>667</v>
      </c>
      <c r="B162" s="13" t="s">
        <v>23</v>
      </c>
      <c r="C162" s="17" t="s">
        <v>503</v>
      </c>
      <c r="D162" s="17" t="s">
        <v>505</v>
      </c>
      <c r="E162" s="14">
        <v>16698</v>
      </c>
      <c r="F162" s="14">
        <v>0</v>
      </c>
      <c r="G162" s="14">
        <v>16698</v>
      </c>
      <c r="H162" s="14">
        <v>479.23</v>
      </c>
      <c r="I162" s="14">
        <v>0</v>
      </c>
      <c r="J162" s="14">
        <v>507.62</v>
      </c>
      <c r="K162" s="14">
        <v>125</v>
      </c>
      <c r="L162" s="14">
        <v>1111.8499999999999</v>
      </c>
      <c r="M162" s="14">
        <v>15586.15</v>
      </c>
      <c r="N162"/>
      <c r="O162"/>
      <c r="P162"/>
      <c r="Q162"/>
      <c r="R162"/>
      <c r="S162"/>
      <c r="T162"/>
      <c r="U162"/>
      <c r="V162"/>
    </row>
    <row r="163" spans="1:22" x14ac:dyDescent="0.25">
      <c r="A163" s="13" t="s">
        <v>668</v>
      </c>
      <c r="B163" s="13" t="s">
        <v>23</v>
      </c>
      <c r="C163" s="17" t="s">
        <v>503</v>
      </c>
      <c r="D163" s="17" t="s">
        <v>505</v>
      </c>
      <c r="E163" s="14">
        <v>14370.41</v>
      </c>
      <c r="F163" s="14">
        <v>0</v>
      </c>
      <c r="G163" s="14">
        <v>14370.41</v>
      </c>
      <c r="H163" s="14">
        <v>412.43</v>
      </c>
      <c r="I163" s="14">
        <v>0</v>
      </c>
      <c r="J163" s="14">
        <v>436.86</v>
      </c>
      <c r="K163" s="14">
        <v>125</v>
      </c>
      <c r="L163" s="14">
        <v>974.29</v>
      </c>
      <c r="M163" s="14">
        <v>13396.12</v>
      </c>
      <c r="N163"/>
      <c r="O163"/>
      <c r="P163"/>
      <c r="Q163"/>
      <c r="R163"/>
      <c r="S163"/>
      <c r="T163"/>
      <c r="U163"/>
      <c r="V163"/>
    </row>
    <row r="164" spans="1:22" x14ac:dyDescent="0.25">
      <c r="A164" s="13" t="s">
        <v>669</v>
      </c>
      <c r="B164" s="13" t="s">
        <v>23</v>
      </c>
      <c r="C164" s="17" t="s">
        <v>503</v>
      </c>
      <c r="D164" s="17" t="s">
        <v>505</v>
      </c>
      <c r="E164" s="14">
        <v>13515</v>
      </c>
      <c r="F164" s="14">
        <v>0</v>
      </c>
      <c r="G164" s="14">
        <v>13515</v>
      </c>
      <c r="H164" s="14">
        <v>387.88</v>
      </c>
      <c r="I164" s="14">
        <v>0</v>
      </c>
      <c r="J164" s="14">
        <v>410.86</v>
      </c>
      <c r="K164" s="14">
        <v>25</v>
      </c>
      <c r="L164" s="14">
        <v>823.74</v>
      </c>
      <c r="M164" s="14">
        <v>12691.26</v>
      </c>
      <c r="N164"/>
      <c r="O164"/>
      <c r="P164"/>
      <c r="Q164"/>
      <c r="R164"/>
      <c r="S164"/>
      <c r="T164"/>
      <c r="U164"/>
      <c r="V164"/>
    </row>
    <row r="165" spans="1:22" x14ac:dyDescent="0.25">
      <c r="A165" s="13" t="s">
        <v>670</v>
      </c>
      <c r="B165" s="13" t="s">
        <v>23</v>
      </c>
      <c r="C165" s="17" t="s">
        <v>503</v>
      </c>
      <c r="D165" s="17" t="s">
        <v>505</v>
      </c>
      <c r="E165" s="14">
        <v>13515</v>
      </c>
      <c r="F165" s="14">
        <v>0</v>
      </c>
      <c r="G165" s="14">
        <v>13515</v>
      </c>
      <c r="H165" s="14">
        <v>387.88</v>
      </c>
      <c r="I165" s="14">
        <v>0</v>
      </c>
      <c r="J165" s="14">
        <v>410.86</v>
      </c>
      <c r="K165" s="14">
        <v>25</v>
      </c>
      <c r="L165" s="14">
        <v>823.74</v>
      </c>
      <c r="M165" s="14">
        <v>12691.26</v>
      </c>
      <c r="N165"/>
      <c r="O165"/>
      <c r="P165"/>
      <c r="Q165"/>
      <c r="R165"/>
      <c r="S165"/>
      <c r="T165"/>
      <c r="U165"/>
      <c r="V165"/>
    </row>
    <row r="166" spans="1:22" x14ac:dyDescent="0.25">
      <c r="A166" s="13" t="s">
        <v>671</v>
      </c>
      <c r="B166" s="13" t="s">
        <v>80</v>
      </c>
      <c r="C166" s="17" t="s">
        <v>503</v>
      </c>
      <c r="D166" s="17" t="s">
        <v>505</v>
      </c>
      <c r="E166" s="14">
        <v>21000</v>
      </c>
      <c r="F166" s="14">
        <v>0</v>
      </c>
      <c r="G166" s="14">
        <v>21000</v>
      </c>
      <c r="H166" s="14">
        <v>602.70000000000005</v>
      </c>
      <c r="I166" s="14">
        <v>0</v>
      </c>
      <c r="J166" s="14">
        <v>638.4</v>
      </c>
      <c r="K166" s="14">
        <v>25</v>
      </c>
      <c r="L166" s="14">
        <v>1266.0999999999999</v>
      </c>
      <c r="M166" s="14">
        <v>19733.900000000001</v>
      </c>
      <c r="N166"/>
      <c r="O166"/>
      <c r="P166"/>
      <c r="Q166"/>
      <c r="R166"/>
      <c r="S166"/>
      <c r="T166"/>
      <c r="U166"/>
      <c r="V166"/>
    </row>
    <row r="167" spans="1:22" x14ac:dyDescent="0.25">
      <c r="A167" s="13" t="s">
        <v>672</v>
      </c>
      <c r="B167" s="13" t="s">
        <v>23</v>
      </c>
      <c r="C167" s="17" t="s">
        <v>503</v>
      </c>
      <c r="D167" s="17" t="s">
        <v>505</v>
      </c>
      <c r="E167" s="14">
        <v>12523.5</v>
      </c>
      <c r="F167" s="14">
        <v>0</v>
      </c>
      <c r="G167" s="14">
        <v>12523.5</v>
      </c>
      <c r="H167" s="14">
        <v>359.42</v>
      </c>
      <c r="I167" s="14">
        <v>0</v>
      </c>
      <c r="J167" s="14">
        <v>380.71</v>
      </c>
      <c r="K167" s="14">
        <v>25</v>
      </c>
      <c r="L167" s="14">
        <v>765.13</v>
      </c>
      <c r="M167" s="14">
        <v>11758.37</v>
      </c>
      <c r="N167"/>
      <c r="O167"/>
      <c r="P167"/>
      <c r="Q167"/>
      <c r="R167"/>
      <c r="S167"/>
      <c r="T167"/>
      <c r="U167"/>
      <c r="V167"/>
    </row>
    <row r="168" spans="1:22" x14ac:dyDescent="0.25">
      <c r="A168" s="13" t="s">
        <v>673</v>
      </c>
      <c r="B168" s="13" t="s">
        <v>23</v>
      </c>
      <c r="C168" s="17" t="s">
        <v>503</v>
      </c>
      <c r="D168" s="17" t="s">
        <v>505</v>
      </c>
      <c r="E168" s="14">
        <v>12523.5</v>
      </c>
      <c r="F168" s="14">
        <v>0</v>
      </c>
      <c r="G168" s="14">
        <v>12523.5</v>
      </c>
      <c r="H168" s="14">
        <v>359.42</v>
      </c>
      <c r="I168" s="14">
        <v>0</v>
      </c>
      <c r="J168" s="14">
        <v>380.71</v>
      </c>
      <c r="K168" s="14">
        <v>25</v>
      </c>
      <c r="L168" s="14">
        <v>765.13</v>
      </c>
      <c r="M168" s="14">
        <v>11758.37</v>
      </c>
      <c r="N168"/>
      <c r="O168"/>
      <c r="P168"/>
      <c r="Q168"/>
      <c r="R168"/>
      <c r="S168"/>
      <c r="T168"/>
      <c r="U168"/>
      <c r="V168"/>
    </row>
    <row r="169" spans="1:22" x14ac:dyDescent="0.25">
      <c r="A169" s="13" t="s">
        <v>674</v>
      </c>
      <c r="B169" s="13" t="s">
        <v>23</v>
      </c>
      <c r="C169" s="17" t="s">
        <v>503</v>
      </c>
      <c r="D169" s="17" t="s">
        <v>505</v>
      </c>
      <c r="E169" s="14">
        <v>13585</v>
      </c>
      <c r="F169" s="14">
        <v>0</v>
      </c>
      <c r="G169" s="14">
        <v>13585</v>
      </c>
      <c r="H169" s="14">
        <v>389.89</v>
      </c>
      <c r="I169" s="14">
        <v>0</v>
      </c>
      <c r="J169" s="14">
        <v>412.98</v>
      </c>
      <c r="K169" s="14">
        <v>25</v>
      </c>
      <c r="L169" s="14">
        <v>827.87</v>
      </c>
      <c r="M169" s="14">
        <v>12757.13</v>
      </c>
      <c r="N169"/>
      <c r="O169"/>
      <c r="P169"/>
      <c r="Q169"/>
      <c r="R169"/>
      <c r="S169"/>
      <c r="T169"/>
      <c r="U169"/>
      <c r="V169"/>
    </row>
    <row r="170" spans="1:22" x14ac:dyDescent="0.25">
      <c r="A170" s="13" t="s">
        <v>675</v>
      </c>
      <c r="B170" s="13" t="s">
        <v>23</v>
      </c>
      <c r="C170" s="17" t="s">
        <v>503</v>
      </c>
      <c r="D170" s="17" t="s">
        <v>505</v>
      </c>
      <c r="E170" s="14">
        <v>13585</v>
      </c>
      <c r="F170" s="14">
        <v>0</v>
      </c>
      <c r="G170" s="14">
        <v>13585</v>
      </c>
      <c r="H170" s="14">
        <v>389.89</v>
      </c>
      <c r="I170" s="14">
        <v>0</v>
      </c>
      <c r="J170" s="14">
        <v>412.98</v>
      </c>
      <c r="K170" s="14">
        <v>25</v>
      </c>
      <c r="L170" s="14">
        <v>827.87</v>
      </c>
      <c r="M170" s="14">
        <v>12757.13</v>
      </c>
      <c r="N170"/>
      <c r="O170"/>
      <c r="P170"/>
      <c r="Q170"/>
      <c r="R170"/>
      <c r="S170"/>
      <c r="T170"/>
      <c r="U170"/>
      <c r="V170"/>
    </row>
    <row r="171" spans="1:22" x14ac:dyDescent="0.25">
      <c r="A171" s="13" t="s">
        <v>676</v>
      </c>
      <c r="B171" s="13" t="s">
        <v>23</v>
      </c>
      <c r="C171" s="17" t="s">
        <v>503</v>
      </c>
      <c r="D171" s="17" t="s">
        <v>505</v>
      </c>
      <c r="E171" s="14">
        <v>20000</v>
      </c>
      <c r="F171" s="14">
        <v>0</v>
      </c>
      <c r="G171" s="14">
        <v>20000</v>
      </c>
      <c r="H171" s="14">
        <v>574</v>
      </c>
      <c r="I171" s="14">
        <v>0</v>
      </c>
      <c r="J171" s="14">
        <v>608</v>
      </c>
      <c r="K171" s="14">
        <v>25</v>
      </c>
      <c r="L171" s="14">
        <v>1207</v>
      </c>
      <c r="M171" s="14">
        <v>18793</v>
      </c>
      <c r="N171"/>
      <c r="O171"/>
      <c r="P171"/>
      <c r="Q171"/>
      <c r="R171"/>
      <c r="S171"/>
      <c r="T171"/>
      <c r="U171"/>
      <c r="V171"/>
    </row>
    <row r="172" spans="1:22" x14ac:dyDescent="0.25">
      <c r="A172" s="13" t="s">
        <v>677</v>
      </c>
      <c r="B172" s="13" t="s">
        <v>23</v>
      </c>
      <c r="C172" s="17" t="s">
        <v>503</v>
      </c>
      <c r="D172" s="17" t="s">
        <v>505</v>
      </c>
      <c r="E172" s="14">
        <v>13585</v>
      </c>
      <c r="F172" s="14">
        <v>0</v>
      </c>
      <c r="G172" s="14">
        <v>13585</v>
      </c>
      <c r="H172" s="14">
        <v>389.89</v>
      </c>
      <c r="I172" s="14">
        <v>0</v>
      </c>
      <c r="J172" s="14">
        <v>412.98</v>
      </c>
      <c r="K172" s="14">
        <v>25</v>
      </c>
      <c r="L172" s="14">
        <v>827.87</v>
      </c>
      <c r="M172" s="14">
        <v>12757.13</v>
      </c>
      <c r="N172"/>
      <c r="O172"/>
      <c r="P172"/>
      <c r="Q172"/>
      <c r="R172"/>
      <c r="S172"/>
      <c r="T172"/>
      <c r="U172"/>
      <c r="V172"/>
    </row>
    <row r="173" spans="1:22" x14ac:dyDescent="0.25">
      <c r="A173" s="13" t="s">
        <v>678</v>
      </c>
      <c r="B173" s="13" t="s">
        <v>23</v>
      </c>
      <c r="C173" s="17" t="s">
        <v>503</v>
      </c>
      <c r="D173" s="17" t="s">
        <v>505</v>
      </c>
      <c r="E173" s="14">
        <v>12523.5</v>
      </c>
      <c r="F173" s="14">
        <v>0</v>
      </c>
      <c r="G173" s="14">
        <v>12523.5</v>
      </c>
      <c r="H173" s="14">
        <v>359.42</v>
      </c>
      <c r="I173" s="14">
        <v>0</v>
      </c>
      <c r="J173" s="14">
        <v>380.71</v>
      </c>
      <c r="K173" s="14">
        <v>25</v>
      </c>
      <c r="L173" s="14">
        <v>765.13</v>
      </c>
      <c r="M173" s="14">
        <v>11758.37</v>
      </c>
      <c r="N173"/>
      <c r="O173"/>
      <c r="P173"/>
      <c r="Q173"/>
      <c r="R173"/>
      <c r="S173"/>
      <c r="T173"/>
      <c r="U173"/>
      <c r="V173"/>
    </row>
    <row r="174" spans="1:22" x14ac:dyDescent="0.25">
      <c r="A174" s="13" t="s">
        <v>679</v>
      </c>
      <c r="B174" s="13" t="s">
        <v>23</v>
      </c>
      <c r="C174" s="17" t="s">
        <v>503</v>
      </c>
      <c r="D174" s="17" t="s">
        <v>505</v>
      </c>
      <c r="E174" s="14">
        <v>12523.5</v>
      </c>
      <c r="F174" s="14">
        <v>0</v>
      </c>
      <c r="G174" s="14">
        <v>12523.5</v>
      </c>
      <c r="H174" s="14">
        <v>359.42</v>
      </c>
      <c r="I174" s="14">
        <v>0</v>
      </c>
      <c r="J174" s="14">
        <v>380.71</v>
      </c>
      <c r="K174" s="14">
        <v>25</v>
      </c>
      <c r="L174" s="14">
        <v>765.13</v>
      </c>
      <c r="M174" s="14">
        <v>11758.37</v>
      </c>
      <c r="N174"/>
      <c r="O174"/>
      <c r="P174"/>
      <c r="Q174"/>
      <c r="R174"/>
      <c r="S174"/>
      <c r="T174"/>
      <c r="U174"/>
      <c r="V174"/>
    </row>
    <row r="175" spans="1:22" x14ac:dyDescent="0.25">
      <c r="A175" s="13" t="s">
        <v>680</v>
      </c>
      <c r="B175" s="13" t="s">
        <v>23</v>
      </c>
      <c r="C175" s="17" t="s">
        <v>503</v>
      </c>
      <c r="D175" s="17" t="s">
        <v>505</v>
      </c>
      <c r="E175" s="14">
        <v>12523.5</v>
      </c>
      <c r="F175" s="14">
        <v>0</v>
      </c>
      <c r="G175" s="14">
        <v>12523.5</v>
      </c>
      <c r="H175" s="14">
        <v>359.42</v>
      </c>
      <c r="I175" s="14">
        <v>0</v>
      </c>
      <c r="J175" s="14">
        <v>380.71</v>
      </c>
      <c r="K175" s="14">
        <v>25</v>
      </c>
      <c r="L175" s="14">
        <v>765.13</v>
      </c>
      <c r="M175" s="14">
        <v>11758.37</v>
      </c>
      <c r="N175"/>
      <c r="O175"/>
      <c r="P175"/>
      <c r="Q175"/>
      <c r="R175"/>
      <c r="S175"/>
      <c r="T175"/>
      <c r="U175"/>
      <c r="V175"/>
    </row>
    <row r="176" spans="1:22" x14ac:dyDescent="0.25">
      <c r="A176" s="13" t="s">
        <v>681</v>
      </c>
      <c r="B176" s="13" t="s">
        <v>23</v>
      </c>
      <c r="C176" s="17" t="s">
        <v>503</v>
      </c>
      <c r="D176" s="17" t="s">
        <v>505</v>
      </c>
      <c r="E176" s="14">
        <v>12523.5</v>
      </c>
      <c r="F176" s="14">
        <v>0</v>
      </c>
      <c r="G176" s="14">
        <v>12523.5</v>
      </c>
      <c r="H176" s="14">
        <v>359.42</v>
      </c>
      <c r="I176" s="14">
        <v>0</v>
      </c>
      <c r="J176" s="14">
        <v>380.71</v>
      </c>
      <c r="K176" s="14">
        <v>25</v>
      </c>
      <c r="L176" s="14">
        <v>765.13</v>
      </c>
      <c r="M176" s="14">
        <v>11758.37</v>
      </c>
      <c r="N176"/>
      <c r="O176"/>
      <c r="P176"/>
      <c r="Q176"/>
      <c r="R176"/>
      <c r="S176"/>
      <c r="T176"/>
      <c r="U176"/>
      <c r="V176"/>
    </row>
    <row r="177" spans="1:22" x14ac:dyDescent="0.25">
      <c r="A177" s="13" t="s">
        <v>682</v>
      </c>
      <c r="B177" s="13" t="s">
        <v>23</v>
      </c>
      <c r="C177" s="17" t="s">
        <v>503</v>
      </c>
      <c r="D177" s="17" t="s">
        <v>505</v>
      </c>
      <c r="E177" s="14">
        <v>16698</v>
      </c>
      <c r="F177" s="14">
        <v>0</v>
      </c>
      <c r="G177" s="14">
        <v>16698</v>
      </c>
      <c r="H177" s="14">
        <v>479.23</v>
      </c>
      <c r="I177" s="14">
        <v>0</v>
      </c>
      <c r="J177" s="14">
        <v>507.62</v>
      </c>
      <c r="K177" s="14">
        <v>125</v>
      </c>
      <c r="L177" s="14">
        <v>1111.8499999999999</v>
      </c>
      <c r="M177" s="14">
        <v>15586.15</v>
      </c>
      <c r="N177"/>
      <c r="O177"/>
      <c r="P177"/>
      <c r="Q177"/>
      <c r="R177"/>
      <c r="S177"/>
      <c r="T177"/>
      <c r="U177"/>
      <c r="V177"/>
    </row>
    <row r="178" spans="1:22" x14ac:dyDescent="0.25">
      <c r="A178" s="13" t="s">
        <v>683</v>
      </c>
      <c r="B178" s="13" t="s">
        <v>48</v>
      </c>
      <c r="C178" s="17" t="s">
        <v>503</v>
      </c>
      <c r="D178" s="17" t="s">
        <v>505</v>
      </c>
      <c r="E178" s="14">
        <v>21026.959999999999</v>
      </c>
      <c r="F178" s="14">
        <v>0</v>
      </c>
      <c r="G178" s="14">
        <v>21026.959999999999</v>
      </c>
      <c r="H178" s="14">
        <v>603.47</v>
      </c>
      <c r="I178" s="14">
        <v>0</v>
      </c>
      <c r="J178" s="14">
        <v>639.22</v>
      </c>
      <c r="K178" s="14">
        <v>5690.02</v>
      </c>
      <c r="L178" s="14">
        <v>6932.71</v>
      </c>
      <c r="M178" s="14">
        <v>14094.25</v>
      </c>
      <c r="N178"/>
      <c r="O178"/>
      <c r="P178"/>
      <c r="Q178"/>
      <c r="R178"/>
      <c r="S178"/>
      <c r="T178"/>
      <c r="U178"/>
      <c r="V178"/>
    </row>
    <row r="179" spans="1:22" x14ac:dyDescent="0.25">
      <c r="A179" s="13" t="s">
        <v>684</v>
      </c>
      <c r="B179" s="13" t="s">
        <v>30</v>
      </c>
      <c r="C179" s="17" t="s">
        <v>503</v>
      </c>
      <c r="D179" s="17" t="s">
        <v>505</v>
      </c>
      <c r="E179" s="14">
        <v>14000</v>
      </c>
      <c r="F179" s="14">
        <v>0</v>
      </c>
      <c r="G179" s="14">
        <v>14000</v>
      </c>
      <c r="H179" s="14">
        <v>401.8</v>
      </c>
      <c r="I179" s="14">
        <v>0</v>
      </c>
      <c r="J179" s="14">
        <v>425.6</v>
      </c>
      <c r="K179" s="14">
        <v>25</v>
      </c>
      <c r="L179" s="14">
        <v>852.4</v>
      </c>
      <c r="M179" s="14">
        <v>13147.6</v>
      </c>
      <c r="N179"/>
      <c r="O179"/>
      <c r="P179"/>
      <c r="Q179"/>
      <c r="R179"/>
      <c r="S179"/>
      <c r="T179"/>
      <c r="U179"/>
      <c r="V179"/>
    </row>
    <row r="180" spans="1:22" x14ac:dyDescent="0.25">
      <c r="A180" s="13" t="s">
        <v>685</v>
      </c>
      <c r="B180" s="13" t="s">
        <v>125</v>
      </c>
      <c r="C180" s="17" t="s">
        <v>503</v>
      </c>
      <c r="D180" s="17" t="s">
        <v>505</v>
      </c>
      <c r="E180" s="14">
        <v>30000</v>
      </c>
      <c r="F180" s="14">
        <v>0</v>
      </c>
      <c r="G180" s="14">
        <v>30000</v>
      </c>
      <c r="H180" s="14">
        <v>861</v>
      </c>
      <c r="I180" s="14">
        <v>0</v>
      </c>
      <c r="J180" s="14">
        <v>912</v>
      </c>
      <c r="K180" s="14">
        <v>1851.68</v>
      </c>
      <c r="L180" s="14">
        <v>3624.68</v>
      </c>
      <c r="M180" s="14">
        <v>26375.32</v>
      </c>
      <c r="N180"/>
      <c r="O180"/>
      <c r="P180"/>
      <c r="Q180"/>
      <c r="R180"/>
      <c r="S180"/>
      <c r="T180"/>
      <c r="U180"/>
      <c r="V180"/>
    </row>
    <row r="181" spans="1:22" x14ac:dyDescent="0.25">
      <c r="A181" s="13" t="s">
        <v>686</v>
      </c>
      <c r="B181" s="13" t="s">
        <v>23</v>
      </c>
      <c r="C181" s="17" t="s">
        <v>503</v>
      </c>
      <c r="D181" s="17" t="s">
        <v>505</v>
      </c>
      <c r="E181" s="14">
        <v>14865.94</v>
      </c>
      <c r="F181" s="14">
        <v>0</v>
      </c>
      <c r="G181" s="14">
        <v>14865.94</v>
      </c>
      <c r="H181" s="14">
        <v>426.65</v>
      </c>
      <c r="I181" s="14">
        <v>0</v>
      </c>
      <c r="J181" s="14">
        <v>451.92</v>
      </c>
      <c r="K181" s="14">
        <v>2644.31</v>
      </c>
      <c r="L181" s="14">
        <v>3522.88</v>
      </c>
      <c r="M181" s="14">
        <v>11343.06</v>
      </c>
      <c r="N181"/>
      <c r="O181"/>
      <c r="P181"/>
      <c r="Q181"/>
      <c r="R181"/>
      <c r="S181"/>
      <c r="T181"/>
      <c r="U181"/>
      <c r="V181"/>
    </row>
    <row r="182" spans="1:22" s="1" customFormat="1" x14ac:dyDescent="0.25">
      <c r="A182" s="15" t="s">
        <v>39</v>
      </c>
      <c r="B182" s="15">
        <v>23</v>
      </c>
      <c r="C182" s="11"/>
      <c r="D182" s="11"/>
      <c r="E182" s="16">
        <v>356134.21</v>
      </c>
      <c r="F182" s="16">
        <v>0</v>
      </c>
      <c r="G182" s="16">
        <v>356134.21</v>
      </c>
      <c r="H182" s="16">
        <v>10221.01</v>
      </c>
      <c r="I182" s="16">
        <v>0</v>
      </c>
      <c r="J182" s="16">
        <v>10826.44</v>
      </c>
      <c r="K182" s="16">
        <v>12219.02</v>
      </c>
      <c r="L182" s="16">
        <v>33266.47</v>
      </c>
      <c r="M182" s="16">
        <v>322867.74</v>
      </c>
    </row>
    <row r="183" spans="1:22" x14ac:dyDescent="0.25">
      <c r="A183" s="13"/>
      <c r="B183" s="13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/>
      <c r="O183"/>
      <c r="P183"/>
      <c r="Q183"/>
      <c r="R183"/>
      <c r="S183"/>
      <c r="T183"/>
      <c r="U183"/>
      <c r="V183"/>
    </row>
    <row r="184" spans="1:22" s="1" customFormat="1" x14ac:dyDescent="0.25">
      <c r="A184" s="15" t="s">
        <v>687</v>
      </c>
      <c r="B184" s="15"/>
      <c r="C184" s="11"/>
      <c r="D184" s="11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22" x14ac:dyDescent="0.25">
      <c r="A185" s="13" t="s">
        <v>688</v>
      </c>
      <c r="B185" s="13" t="s">
        <v>23</v>
      </c>
      <c r="C185" s="17" t="s">
        <v>503</v>
      </c>
      <c r="D185" s="17" t="s">
        <v>505</v>
      </c>
      <c r="E185" s="14">
        <v>12523.5</v>
      </c>
      <c r="F185" s="14">
        <v>0</v>
      </c>
      <c r="G185" s="14">
        <v>12523.5</v>
      </c>
      <c r="H185" s="14">
        <v>359.42</v>
      </c>
      <c r="I185" s="14">
        <v>0</v>
      </c>
      <c r="J185" s="14">
        <v>380.71</v>
      </c>
      <c r="K185" s="14">
        <v>25</v>
      </c>
      <c r="L185" s="14">
        <v>765.13</v>
      </c>
      <c r="M185" s="14">
        <v>11758.37</v>
      </c>
      <c r="N185"/>
      <c r="O185"/>
      <c r="P185"/>
      <c r="Q185"/>
      <c r="R185"/>
      <c r="S185"/>
      <c r="T185"/>
      <c r="U185"/>
      <c r="V185"/>
    </row>
    <row r="186" spans="1:22" x14ac:dyDescent="0.25">
      <c r="A186" s="13" t="s">
        <v>689</v>
      </c>
      <c r="B186" s="13" t="s">
        <v>48</v>
      </c>
      <c r="C186" s="17" t="s">
        <v>503</v>
      </c>
      <c r="D186" s="17" t="s">
        <v>505</v>
      </c>
      <c r="E186" s="14">
        <v>25000</v>
      </c>
      <c r="F186" s="14">
        <v>0</v>
      </c>
      <c r="G186" s="14">
        <v>25000</v>
      </c>
      <c r="H186" s="14">
        <v>717.5</v>
      </c>
      <c r="I186" s="14">
        <v>0</v>
      </c>
      <c r="J186" s="14">
        <v>760</v>
      </c>
      <c r="K186" s="14">
        <v>3197.98</v>
      </c>
      <c r="L186" s="14">
        <v>4675.4799999999996</v>
      </c>
      <c r="M186" s="14">
        <v>20324.52</v>
      </c>
      <c r="N186"/>
      <c r="O186"/>
      <c r="P186"/>
      <c r="Q186"/>
      <c r="R186"/>
      <c r="S186"/>
      <c r="T186"/>
      <c r="U186"/>
      <c r="V186"/>
    </row>
    <row r="187" spans="1:22" x14ac:dyDescent="0.25">
      <c r="A187" s="13" t="s">
        <v>690</v>
      </c>
      <c r="B187" s="13" t="s">
        <v>23</v>
      </c>
      <c r="C187" s="17" t="s">
        <v>503</v>
      </c>
      <c r="D187" s="17" t="s">
        <v>505</v>
      </c>
      <c r="E187" s="14">
        <v>16698</v>
      </c>
      <c r="F187" s="14">
        <v>0</v>
      </c>
      <c r="G187" s="14">
        <v>16698</v>
      </c>
      <c r="H187" s="14">
        <v>479.23</v>
      </c>
      <c r="I187" s="14">
        <v>0</v>
      </c>
      <c r="J187" s="14">
        <v>507.62</v>
      </c>
      <c r="K187" s="14">
        <v>2246.09</v>
      </c>
      <c r="L187" s="14">
        <v>3232.94</v>
      </c>
      <c r="M187" s="14">
        <v>13465.06</v>
      </c>
      <c r="N187"/>
      <c r="O187"/>
      <c r="P187"/>
      <c r="Q187"/>
      <c r="R187"/>
      <c r="S187"/>
      <c r="T187"/>
      <c r="U187"/>
      <c r="V187"/>
    </row>
    <row r="188" spans="1:22" x14ac:dyDescent="0.25">
      <c r="A188" s="13" t="s">
        <v>691</v>
      </c>
      <c r="B188" s="13" t="s">
        <v>692</v>
      </c>
      <c r="C188" s="17" t="s">
        <v>503</v>
      </c>
      <c r="D188" s="17" t="s">
        <v>505</v>
      </c>
      <c r="E188" s="14">
        <v>16698</v>
      </c>
      <c r="F188" s="14">
        <v>0</v>
      </c>
      <c r="G188" s="14">
        <v>16698</v>
      </c>
      <c r="H188" s="14">
        <v>479.23</v>
      </c>
      <c r="I188" s="14">
        <v>0</v>
      </c>
      <c r="J188" s="14">
        <v>507.62</v>
      </c>
      <c r="K188" s="14">
        <v>125</v>
      </c>
      <c r="L188" s="14">
        <v>1111.8499999999999</v>
      </c>
      <c r="M188" s="14">
        <v>15586.15</v>
      </c>
      <c r="N188"/>
      <c r="O188"/>
      <c r="P188"/>
      <c r="Q188"/>
      <c r="R188"/>
      <c r="S188"/>
      <c r="T188"/>
      <c r="U188"/>
      <c r="V188"/>
    </row>
    <row r="189" spans="1:22" x14ac:dyDescent="0.25">
      <c r="A189" s="13" t="s">
        <v>693</v>
      </c>
      <c r="B189" s="13" t="s">
        <v>21</v>
      </c>
      <c r="C189" s="17" t="s">
        <v>503</v>
      </c>
      <c r="D189" s="17" t="s">
        <v>505</v>
      </c>
      <c r="E189" s="14">
        <v>13514.49</v>
      </c>
      <c r="F189" s="14">
        <v>0</v>
      </c>
      <c r="G189" s="14">
        <v>13514.49</v>
      </c>
      <c r="H189" s="14">
        <v>387.87</v>
      </c>
      <c r="I189" s="14">
        <v>0</v>
      </c>
      <c r="J189" s="14">
        <v>410.84</v>
      </c>
      <c r="K189" s="14">
        <v>2880.68</v>
      </c>
      <c r="L189" s="14">
        <v>3679.39</v>
      </c>
      <c r="M189" s="14">
        <v>9835.1</v>
      </c>
      <c r="N189"/>
      <c r="O189"/>
      <c r="P189"/>
      <c r="Q189"/>
      <c r="R189"/>
      <c r="S189"/>
      <c r="T189"/>
      <c r="U189"/>
      <c r="V189"/>
    </row>
    <row r="190" spans="1:22" x14ac:dyDescent="0.25">
      <c r="A190" s="13" t="s">
        <v>694</v>
      </c>
      <c r="B190" s="13" t="s">
        <v>21</v>
      </c>
      <c r="C190" s="17" t="s">
        <v>503</v>
      </c>
      <c r="D190" s="17" t="s">
        <v>505</v>
      </c>
      <c r="E190" s="14">
        <v>13514</v>
      </c>
      <c r="F190" s="14">
        <v>0</v>
      </c>
      <c r="G190" s="14">
        <v>13514</v>
      </c>
      <c r="H190" s="14">
        <v>387.85</v>
      </c>
      <c r="I190" s="14">
        <v>0</v>
      </c>
      <c r="J190" s="14">
        <v>410.83</v>
      </c>
      <c r="K190" s="14">
        <v>25</v>
      </c>
      <c r="L190" s="14">
        <v>823.68</v>
      </c>
      <c r="M190" s="14">
        <v>12690.32</v>
      </c>
      <c r="N190"/>
      <c r="O190"/>
      <c r="P190"/>
      <c r="Q190"/>
      <c r="R190"/>
      <c r="S190"/>
      <c r="T190"/>
      <c r="U190"/>
      <c r="V190"/>
    </row>
    <row r="191" spans="1:22" x14ac:dyDescent="0.25">
      <c r="A191" s="13" t="s">
        <v>695</v>
      </c>
      <c r="B191" s="13" t="s">
        <v>84</v>
      </c>
      <c r="C191" s="17" t="s">
        <v>503</v>
      </c>
      <c r="D191" s="17" t="s">
        <v>505</v>
      </c>
      <c r="E191" s="14">
        <v>10200.959999999999</v>
      </c>
      <c r="F191" s="14">
        <v>0</v>
      </c>
      <c r="G191" s="14">
        <v>10200.959999999999</v>
      </c>
      <c r="H191" s="14">
        <v>292.77</v>
      </c>
      <c r="I191" s="14">
        <v>0</v>
      </c>
      <c r="J191" s="14">
        <v>310.11</v>
      </c>
      <c r="K191" s="14">
        <v>2246.09</v>
      </c>
      <c r="L191" s="14">
        <v>2848.97</v>
      </c>
      <c r="M191" s="14">
        <v>7351.99</v>
      </c>
      <c r="N191"/>
      <c r="O191"/>
      <c r="P191"/>
      <c r="Q191"/>
      <c r="R191"/>
      <c r="S191"/>
      <c r="T191"/>
      <c r="U191"/>
      <c r="V191"/>
    </row>
    <row r="192" spans="1:22" x14ac:dyDescent="0.25">
      <c r="A192" s="13" t="s">
        <v>696</v>
      </c>
      <c r="B192" s="13" t="s">
        <v>23</v>
      </c>
      <c r="C192" s="17" t="s">
        <v>503</v>
      </c>
      <c r="D192" s="17" t="s">
        <v>505</v>
      </c>
      <c r="E192" s="14">
        <v>16698</v>
      </c>
      <c r="F192" s="14">
        <v>0</v>
      </c>
      <c r="G192" s="14">
        <v>16698</v>
      </c>
      <c r="H192" s="14">
        <v>479.23</v>
      </c>
      <c r="I192" s="14">
        <v>0</v>
      </c>
      <c r="J192" s="14">
        <v>507.62</v>
      </c>
      <c r="K192" s="14">
        <v>25</v>
      </c>
      <c r="L192" s="14">
        <v>1011.85</v>
      </c>
      <c r="M192" s="14">
        <v>15686.15</v>
      </c>
      <c r="N192"/>
      <c r="O192"/>
      <c r="P192"/>
      <c r="Q192"/>
      <c r="R192"/>
      <c r="S192"/>
      <c r="T192"/>
      <c r="U192"/>
      <c r="V192"/>
    </row>
    <row r="193" spans="1:22" x14ac:dyDescent="0.25">
      <c r="A193" s="13" t="s">
        <v>697</v>
      </c>
      <c r="B193" s="13" t="s">
        <v>21</v>
      </c>
      <c r="C193" s="17" t="s">
        <v>503</v>
      </c>
      <c r="D193" s="17" t="s">
        <v>505</v>
      </c>
      <c r="E193" s="14">
        <v>16698</v>
      </c>
      <c r="F193" s="14">
        <v>0</v>
      </c>
      <c r="G193" s="14">
        <v>16698</v>
      </c>
      <c r="H193" s="14">
        <v>479.23</v>
      </c>
      <c r="I193" s="14">
        <v>0</v>
      </c>
      <c r="J193" s="14">
        <v>507.62</v>
      </c>
      <c r="K193" s="14">
        <v>3207.6</v>
      </c>
      <c r="L193" s="14">
        <v>4194.45</v>
      </c>
      <c r="M193" s="14">
        <v>12503.55</v>
      </c>
      <c r="N193"/>
      <c r="O193"/>
      <c r="P193"/>
      <c r="Q193"/>
      <c r="R193"/>
      <c r="S193"/>
      <c r="T193"/>
      <c r="U193"/>
      <c r="V193"/>
    </row>
    <row r="194" spans="1:22" x14ac:dyDescent="0.25">
      <c r="A194" s="13" t="s">
        <v>698</v>
      </c>
      <c r="B194" s="13" t="s">
        <v>30</v>
      </c>
      <c r="C194" s="17" t="s">
        <v>503</v>
      </c>
      <c r="D194" s="17" t="s">
        <v>505</v>
      </c>
      <c r="E194" s="14">
        <v>12523.5</v>
      </c>
      <c r="F194" s="14">
        <v>0</v>
      </c>
      <c r="G194" s="14">
        <v>12523.5</v>
      </c>
      <c r="H194" s="14">
        <v>359.42</v>
      </c>
      <c r="I194" s="14">
        <v>0</v>
      </c>
      <c r="J194" s="14">
        <v>380.71</v>
      </c>
      <c r="K194" s="14">
        <v>4673.83</v>
      </c>
      <c r="L194" s="14">
        <v>5413.96</v>
      </c>
      <c r="M194" s="14">
        <v>7109.54</v>
      </c>
      <c r="N194"/>
      <c r="O194"/>
      <c r="P194"/>
      <c r="Q194"/>
      <c r="R194"/>
      <c r="S194"/>
      <c r="T194"/>
      <c r="U194"/>
      <c r="V194"/>
    </row>
    <row r="195" spans="1:22" x14ac:dyDescent="0.25">
      <c r="A195" s="13" t="s">
        <v>699</v>
      </c>
      <c r="B195" s="13" t="s">
        <v>117</v>
      </c>
      <c r="C195" s="17" t="s">
        <v>503</v>
      </c>
      <c r="D195" s="17" t="s">
        <v>505</v>
      </c>
      <c r="E195" s="14">
        <v>16698</v>
      </c>
      <c r="F195" s="14">
        <v>0</v>
      </c>
      <c r="G195" s="14">
        <v>16698</v>
      </c>
      <c r="H195" s="14">
        <v>479.23</v>
      </c>
      <c r="I195" s="14">
        <v>0</v>
      </c>
      <c r="J195" s="14">
        <v>507.62</v>
      </c>
      <c r="K195" s="14">
        <v>5509.03</v>
      </c>
      <c r="L195" s="14">
        <v>6495.88</v>
      </c>
      <c r="M195" s="14">
        <v>10202.120000000001</v>
      </c>
      <c r="N195"/>
      <c r="O195"/>
      <c r="P195"/>
      <c r="Q195"/>
      <c r="R195"/>
      <c r="S195"/>
      <c r="T195"/>
      <c r="U195"/>
      <c r="V195"/>
    </row>
    <row r="196" spans="1:22" x14ac:dyDescent="0.25">
      <c r="A196" s="13" t="s">
        <v>700</v>
      </c>
      <c r="B196" s="13" t="s">
        <v>21</v>
      </c>
      <c r="C196" s="17" t="s">
        <v>503</v>
      </c>
      <c r="D196" s="17" t="s">
        <v>505</v>
      </c>
      <c r="E196" s="14">
        <v>16698</v>
      </c>
      <c r="F196" s="14">
        <v>0</v>
      </c>
      <c r="G196" s="14">
        <v>16698</v>
      </c>
      <c r="H196" s="14">
        <v>479.23</v>
      </c>
      <c r="I196" s="14">
        <v>0</v>
      </c>
      <c r="J196" s="14">
        <v>507.62</v>
      </c>
      <c r="K196" s="14">
        <v>6719.87</v>
      </c>
      <c r="L196" s="14">
        <v>7706.72</v>
      </c>
      <c r="M196" s="14">
        <v>8991.2800000000007</v>
      </c>
      <c r="N196"/>
      <c r="O196"/>
      <c r="P196"/>
      <c r="Q196"/>
      <c r="R196"/>
      <c r="S196"/>
      <c r="T196"/>
      <c r="U196"/>
      <c r="V196"/>
    </row>
    <row r="197" spans="1:22" x14ac:dyDescent="0.25">
      <c r="A197" s="13" t="s">
        <v>701</v>
      </c>
      <c r="B197" s="13" t="s">
        <v>21</v>
      </c>
      <c r="C197" s="17" t="s">
        <v>503</v>
      </c>
      <c r="D197" s="17" t="s">
        <v>505</v>
      </c>
      <c r="E197" s="14">
        <v>13514.49</v>
      </c>
      <c r="F197" s="14">
        <v>0</v>
      </c>
      <c r="G197" s="14">
        <v>13514.49</v>
      </c>
      <c r="H197" s="14">
        <v>387.87</v>
      </c>
      <c r="I197" s="14">
        <v>0</v>
      </c>
      <c r="J197" s="14">
        <v>410.84</v>
      </c>
      <c r="K197" s="14">
        <v>4316.22</v>
      </c>
      <c r="L197" s="14">
        <v>5114.93</v>
      </c>
      <c r="M197" s="14">
        <v>8399.56</v>
      </c>
      <c r="N197"/>
      <c r="O197"/>
      <c r="P197"/>
      <c r="Q197"/>
      <c r="R197"/>
      <c r="S197"/>
      <c r="T197"/>
      <c r="U197"/>
      <c r="V197"/>
    </row>
    <row r="198" spans="1:22" x14ac:dyDescent="0.25">
      <c r="A198" s="13" t="s">
        <v>702</v>
      </c>
      <c r="B198" s="13" t="s">
        <v>21</v>
      </c>
      <c r="C198" s="17" t="s">
        <v>503</v>
      </c>
      <c r="D198" s="17" t="s">
        <v>505</v>
      </c>
      <c r="E198" s="14">
        <v>13514.49</v>
      </c>
      <c r="F198" s="14">
        <v>0</v>
      </c>
      <c r="G198" s="14">
        <v>13514.49</v>
      </c>
      <c r="H198" s="14">
        <v>387.87</v>
      </c>
      <c r="I198" s="14">
        <v>0</v>
      </c>
      <c r="J198" s="14">
        <v>410.84</v>
      </c>
      <c r="K198" s="14">
        <v>4485.97</v>
      </c>
      <c r="L198" s="14">
        <v>5284.68</v>
      </c>
      <c r="M198" s="14">
        <v>8229.81</v>
      </c>
      <c r="N198"/>
      <c r="O198"/>
      <c r="P198"/>
      <c r="Q198"/>
      <c r="R198"/>
      <c r="S198"/>
      <c r="T198"/>
      <c r="U198"/>
      <c r="V198"/>
    </row>
    <row r="199" spans="1:22" x14ac:dyDescent="0.25">
      <c r="A199" s="13" t="s">
        <v>703</v>
      </c>
      <c r="B199" s="13" t="s">
        <v>84</v>
      </c>
      <c r="C199" s="17" t="s">
        <v>503</v>
      </c>
      <c r="D199" s="17" t="s">
        <v>505</v>
      </c>
      <c r="E199" s="14">
        <v>10200.959999999999</v>
      </c>
      <c r="F199" s="14">
        <v>0</v>
      </c>
      <c r="G199" s="14">
        <v>10200.959999999999</v>
      </c>
      <c r="H199" s="14">
        <v>292.77</v>
      </c>
      <c r="I199" s="14">
        <v>0</v>
      </c>
      <c r="J199" s="14">
        <v>310.11</v>
      </c>
      <c r="K199" s="14">
        <v>25</v>
      </c>
      <c r="L199" s="14">
        <v>627.88</v>
      </c>
      <c r="M199" s="14">
        <v>9573.08</v>
      </c>
      <c r="N199"/>
      <c r="O199"/>
      <c r="P199"/>
      <c r="Q199"/>
      <c r="R199"/>
      <c r="S199"/>
      <c r="T199"/>
      <c r="U199"/>
      <c r="V199"/>
    </row>
    <row r="200" spans="1:22" x14ac:dyDescent="0.25">
      <c r="A200" s="13" t="s">
        <v>704</v>
      </c>
      <c r="B200" s="13" t="s">
        <v>21</v>
      </c>
      <c r="C200" s="17" t="s">
        <v>503</v>
      </c>
      <c r="D200" s="17" t="s">
        <v>505</v>
      </c>
      <c r="E200" s="14">
        <v>20000</v>
      </c>
      <c r="F200" s="14">
        <v>0</v>
      </c>
      <c r="G200" s="14">
        <v>20000</v>
      </c>
      <c r="H200" s="14">
        <v>574</v>
      </c>
      <c r="I200" s="14">
        <v>0</v>
      </c>
      <c r="J200" s="14">
        <v>608</v>
      </c>
      <c r="K200" s="14">
        <v>1375.12</v>
      </c>
      <c r="L200" s="14">
        <v>2557.12</v>
      </c>
      <c r="M200" s="14">
        <v>17442.88</v>
      </c>
      <c r="N200"/>
      <c r="O200"/>
      <c r="P200"/>
      <c r="Q200"/>
      <c r="R200"/>
      <c r="S200"/>
      <c r="T200"/>
      <c r="U200"/>
      <c r="V200"/>
    </row>
    <row r="201" spans="1:22" x14ac:dyDescent="0.25">
      <c r="A201" s="13" t="s">
        <v>705</v>
      </c>
      <c r="B201" s="13" t="s">
        <v>21</v>
      </c>
      <c r="C201" s="17" t="s">
        <v>503</v>
      </c>
      <c r="D201" s="17" t="s">
        <v>505</v>
      </c>
      <c r="E201" s="14">
        <v>16698</v>
      </c>
      <c r="F201" s="14">
        <v>0</v>
      </c>
      <c r="G201" s="14">
        <v>16698</v>
      </c>
      <c r="H201" s="14">
        <v>479.23</v>
      </c>
      <c r="I201" s="14">
        <v>0</v>
      </c>
      <c r="J201" s="14">
        <v>507.62</v>
      </c>
      <c r="K201" s="14">
        <v>25</v>
      </c>
      <c r="L201" s="14">
        <v>1011.85</v>
      </c>
      <c r="M201" s="14">
        <v>15686.15</v>
      </c>
      <c r="N201"/>
      <c r="O201"/>
      <c r="P201"/>
      <c r="Q201"/>
      <c r="R201"/>
      <c r="S201"/>
      <c r="T201"/>
      <c r="U201"/>
      <c r="V201"/>
    </row>
    <row r="202" spans="1:22" x14ac:dyDescent="0.25">
      <c r="A202" s="13" t="s">
        <v>706</v>
      </c>
      <c r="B202" s="13" t="s">
        <v>42</v>
      </c>
      <c r="C202" s="17" t="s">
        <v>503</v>
      </c>
      <c r="D202" s="17" t="s">
        <v>505</v>
      </c>
      <c r="E202" s="14">
        <v>30000</v>
      </c>
      <c r="F202" s="14">
        <v>0</v>
      </c>
      <c r="G202" s="14">
        <v>30000</v>
      </c>
      <c r="H202" s="14">
        <v>861</v>
      </c>
      <c r="I202" s="14">
        <v>0</v>
      </c>
      <c r="J202" s="14">
        <v>912</v>
      </c>
      <c r="K202" s="14">
        <v>145</v>
      </c>
      <c r="L202" s="14">
        <v>1918</v>
      </c>
      <c r="M202" s="14">
        <v>28082</v>
      </c>
      <c r="N202"/>
      <c r="O202"/>
      <c r="P202"/>
      <c r="Q202"/>
      <c r="R202"/>
      <c r="S202"/>
      <c r="T202"/>
      <c r="U202"/>
      <c r="V202"/>
    </row>
    <row r="203" spans="1:22" x14ac:dyDescent="0.25">
      <c r="A203" s="13" t="s">
        <v>707</v>
      </c>
      <c r="B203" s="13" t="s">
        <v>201</v>
      </c>
      <c r="C203" s="17" t="s">
        <v>503</v>
      </c>
      <c r="D203" s="17" t="s">
        <v>505</v>
      </c>
      <c r="E203" s="14">
        <v>35000</v>
      </c>
      <c r="F203" s="14">
        <v>0</v>
      </c>
      <c r="G203" s="14">
        <v>35000</v>
      </c>
      <c r="H203" s="14">
        <v>1004.5</v>
      </c>
      <c r="I203" s="14">
        <v>0</v>
      </c>
      <c r="J203" s="14">
        <v>1064</v>
      </c>
      <c r="K203" s="14">
        <v>7713.45</v>
      </c>
      <c r="L203" s="14">
        <v>9781.9500000000007</v>
      </c>
      <c r="M203" s="14">
        <v>25218.05</v>
      </c>
      <c r="N203"/>
      <c r="O203"/>
      <c r="P203"/>
      <c r="Q203"/>
      <c r="R203"/>
      <c r="S203"/>
      <c r="T203"/>
      <c r="U203"/>
      <c r="V203"/>
    </row>
    <row r="204" spans="1:22" x14ac:dyDescent="0.25">
      <c r="A204" s="13" t="s">
        <v>708</v>
      </c>
      <c r="B204" s="13" t="s">
        <v>709</v>
      </c>
      <c r="C204" s="17" t="s">
        <v>503</v>
      </c>
      <c r="D204" s="17" t="s">
        <v>505</v>
      </c>
      <c r="E204" s="14">
        <v>25000</v>
      </c>
      <c r="F204" s="14">
        <v>0</v>
      </c>
      <c r="G204" s="14">
        <v>25000</v>
      </c>
      <c r="H204" s="14">
        <v>717.5</v>
      </c>
      <c r="I204" s="14">
        <v>0</v>
      </c>
      <c r="J204" s="14">
        <v>760</v>
      </c>
      <c r="K204" s="14">
        <v>1395.01</v>
      </c>
      <c r="L204" s="14">
        <v>2872.51</v>
      </c>
      <c r="M204" s="14">
        <v>22127.49</v>
      </c>
      <c r="N204"/>
      <c r="O204"/>
      <c r="P204"/>
      <c r="Q204"/>
      <c r="R204"/>
      <c r="S204"/>
      <c r="T204"/>
      <c r="U204"/>
      <c r="V204"/>
    </row>
    <row r="205" spans="1:22" x14ac:dyDescent="0.25">
      <c r="A205" s="13" t="s">
        <v>710</v>
      </c>
      <c r="B205" s="13" t="s">
        <v>50</v>
      </c>
      <c r="C205" s="17" t="s">
        <v>503</v>
      </c>
      <c r="D205" s="17" t="s">
        <v>506</v>
      </c>
      <c r="E205" s="14">
        <v>15400</v>
      </c>
      <c r="F205" s="14">
        <v>0</v>
      </c>
      <c r="G205" s="14">
        <v>15400</v>
      </c>
      <c r="H205" s="14">
        <v>441.98</v>
      </c>
      <c r="I205" s="14">
        <v>0</v>
      </c>
      <c r="J205" s="14">
        <v>468.16</v>
      </c>
      <c r="K205" s="14">
        <v>25</v>
      </c>
      <c r="L205" s="14">
        <v>935.14</v>
      </c>
      <c r="M205" s="14">
        <v>14464.86</v>
      </c>
      <c r="N205"/>
      <c r="O205"/>
      <c r="P205"/>
      <c r="Q205"/>
      <c r="R205"/>
      <c r="S205"/>
      <c r="T205"/>
      <c r="U205"/>
      <c r="V205"/>
    </row>
    <row r="206" spans="1:22" x14ac:dyDescent="0.25">
      <c r="A206" s="13" t="s">
        <v>711</v>
      </c>
      <c r="B206" s="13" t="s">
        <v>125</v>
      </c>
      <c r="C206" s="17" t="s">
        <v>503</v>
      </c>
      <c r="D206" s="17" t="s">
        <v>505</v>
      </c>
      <c r="E206" s="14">
        <v>24500</v>
      </c>
      <c r="F206" s="14">
        <v>0</v>
      </c>
      <c r="G206" s="14">
        <v>24500</v>
      </c>
      <c r="H206" s="14">
        <v>703.15</v>
      </c>
      <c r="I206" s="14">
        <v>0</v>
      </c>
      <c r="J206" s="14">
        <v>744.8</v>
      </c>
      <c r="K206" s="14">
        <v>25</v>
      </c>
      <c r="L206" s="14">
        <v>1472.95</v>
      </c>
      <c r="M206" s="14">
        <v>23027.05</v>
      </c>
      <c r="N206"/>
      <c r="O206"/>
      <c r="P206"/>
      <c r="Q206"/>
      <c r="R206"/>
      <c r="S206"/>
      <c r="T206"/>
      <c r="U206"/>
      <c r="V206"/>
    </row>
    <row r="207" spans="1:22" x14ac:dyDescent="0.25">
      <c r="A207" s="13" t="s">
        <v>712</v>
      </c>
      <c r="B207" s="13" t="s">
        <v>25</v>
      </c>
      <c r="C207" s="17" t="s">
        <v>503</v>
      </c>
      <c r="D207" s="17" t="s">
        <v>505</v>
      </c>
      <c r="E207" s="14">
        <v>10200.959999999999</v>
      </c>
      <c r="F207" s="14">
        <v>0</v>
      </c>
      <c r="G207" s="14">
        <v>10200.959999999999</v>
      </c>
      <c r="H207" s="14">
        <v>292.77</v>
      </c>
      <c r="I207" s="14">
        <v>0</v>
      </c>
      <c r="J207" s="14">
        <v>310.11</v>
      </c>
      <c r="K207" s="14">
        <v>25</v>
      </c>
      <c r="L207" s="14">
        <v>627.88</v>
      </c>
      <c r="M207" s="14">
        <v>9573.08</v>
      </c>
      <c r="N207"/>
      <c r="O207"/>
      <c r="P207"/>
      <c r="Q207"/>
      <c r="R207"/>
      <c r="S207"/>
      <c r="T207"/>
      <c r="U207"/>
      <c r="V207"/>
    </row>
    <row r="208" spans="1:22" x14ac:dyDescent="0.25">
      <c r="A208" s="13" t="s">
        <v>713</v>
      </c>
      <c r="B208" s="13" t="s">
        <v>25</v>
      </c>
      <c r="C208" s="17" t="s">
        <v>503</v>
      </c>
      <c r="D208" s="17" t="s">
        <v>505</v>
      </c>
      <c r="E208" s="14">
        <v>10200.959999999999</v>
      </c>
      <c r="F208" s="14">
        <v>0</v>
      </c>
      <c r="G208" s="14">
        <v>10200.959999999999</v>
      </c>
      <c r="H208" s="14">
        <v>292.77</v>
      </c>
      <c r="I208" s="14">
        <v>0</v>
      </c>
      <c r="J208" s="14">
        <v>310.11</v>
      </c>
      <c r="K208" s="14">
        <v>25</v>
      </c>
      <c r="L208" s="14">
        <v>627.88</v>
      </c>
      <c r="M208" s="14">
        <v>9573.08</v>
      </c>
      <c r="N208"/>
      <c r="O208"/>
      <c r="P208"/>
      <c r="Q208"/>
      <c r="R208"/>
      <c r="S208"/>
      <c r="T208"/>
      <c r="U208"/>
      <c r="V208"/>
    </row>
    <row r="209" spans="1:22" x14ac:dyDescent="0.25">
      <c r="A209" s="13" t="s">
        <v>714</v>
      </c>
      <c r="B209" s="13" t="s">
        <v>21</v>
      </c>
      <c r="C209" s="17" t="s">
        <v>503</v>
      </c>
      <c r="D209" s="17" t="s">
        <v>505</v>
      </c>
      <c r="E209" s="14">
        <v>13514.49</v>
      </c>
      <c r="F209" s="14">
        <v>0</v>
      </c>
      <c r="G209" s="14">
        <v>13514.49</v>
      </c>
      <c r="H209" s="14">
        <v>387.87</v>
      </c>
      <c r="I209" s="14">
        <v>0</v>
      </c>
      <c r="J209" s="14">
        <v>410.84</v>
      </c>
      <c r="K209" s="14">
        <v>25</v>
      </c>
      <c r="L209" s="14">
        <v>823.71</v>
      </c>
      <c r="M209" s="14">
        <v>12690.78</v>
      </c>
      <c r="N209"/>
      <c r="O209"/>
      <c r="P209"/>
      <c r="Q209"/>
      <c r="R209"/>
      <c r="S209"/>
      <c r="T209"/>
      <c r="U209"/>
      <c r="V209"/>
    </row>
    <row r="210" spans="1:22" x14ac:dyDescent="0.25">
      <c r="A210" s="13" t="s">
        <v>715</v>
      </c>
      <c r="B210" s="13" t="s">
        <v>25</v>
      </c>
      <c r="C210" s="17" t="s">
        <v>503</v>
      </c>
      <c r="D210" s="17" t="s">
        <v>505</v>
      </c>
      <c r="E210" s="14">
        <v>10200.959999999999</v>
      </c>
      <c r="F210" s="14">
        <v>0</v>
      </c>
      <c r="G210" s="14">
        <v>10200.959999999999</v>
      </c>
      <c r="H210" s="14">
        <v>292.77</v>
      </c>
      <c r="I210" s="14">
        <v>0</v>
      </c>
      <c r="J210" s="14">
        <v>310.11</v>
      </c>
      <c r="K210" s="14">
        <v>25</v>
      </c>
      <c r="L210" s="14">
        <v>627.88</v>
      </c>
      <c r="M210" s="14">
        <v>9573.08</v>
      </c>
      <c r="N210"/>
      <c r="O210"/>
      <c r="P210"/>
      <c r="Q210"/>
      <c r="R210"/>
      <c r="S210"/>
      <c r="T210"/>
      <c r="U210"/>
      <c r="V210"/>
    </row>
    <row r="211" spans="1:22" x14ac:dyDescent="0.25">
      <c r="A211" s="13" t="s">
        <v>716</v>
      </c>
      <c r="B211" s="13" t="s">
        <v>23</v>
      </c>
      <c r="C211" s="17" t="s">
        <v>503</v>
      </c>
      <c r="D211" s="17" t="s">
        <v>505</v>
      </c>
      <c r="E211" s="14">
        <v>22000</v>
      </c>
      <c r="F211" s="14">
        <v>0</v>
      </c>
      <c r="G211" s="14">
        <v>22000</v>
      </c>
      <c r="H211" s="14">
        <v>631.4</v>
      </c>
      <c r="I211" s="14">
        <v>0</v>
      </c>
      <c r="J211" s="14">
        <v>668.8</v>
      </c>
      <c r="K211" s="14">
        <v>25</v>
      </c>
      <c r="L211" s="14">
        <v>1325.2</v>
      </c>
      <c r="M211" s="14">
        <v>20674.8</v>
      </c>
      <c r="N211"/>
      <c r="O211"/>
      <c r="P211"/>
      <c r="Q211"/>
      <c r="R211"/>
      <c r="S211"/>
      <c r="T211"/>
      <c r="U211"/>
      <c r="V211"/>
    </row>
    <row r="212" spans="1:22" x14ac:dyDescent="0.25">
      <c r="A212" s="13" t="s">
        <v>717</v>
      </c>
      <c r="B212" s="13" t="s">
        <v>25</v>
      </c>
      <c r="C212" s="17" t="s">
        <v>503</v>
      </c>
      <c r="D212" s="17" t="s">
        <v>505</v>
      </c>
      <c r="E212" s="14">
        <v>10200.959999999999</v>
      </c>
      <c r="F212" s="14">
        <v>0</v>
      </c>
      <c r="G212" s="14">
        <v>10200.959999999999</v>
      </c>
      <c r="H212" s="14">
        <v>292.77</v>
      </c>
      <c r="I212" s="14">
        <v>0</v>
      </c>
      <c r="J212" s="14">
        <v>310.11</v>
      </c>
      <c r="K212" s="14">
        <v>25</v>
      </c>
      <c r="L212" s="14">
        <v>627.88</v>
      </c>
      <c r="M212" s="14">
        <v>9573.08</v>
      </c>
      <c r="N212"/>
      <c r="O212"/>
      <c r="P212"/>
      <c r="Q212"/>
      <c r="R212"/>
      <c r="S212"/>
      <c r="T212"/>
      <c r="U212"/>
      <c r="V212"/>
    </row>
    <row r="213" spans="1:22" x14ac:dyDescent="0.25">
      <c r="A213" s="13" t="s">
        <v>718</v>
      </c>
      <c r="B213" s="13" t="s">
        <v>30</v>
      </c>
      <c r="C213" s="17" t="s">
        <v>503</v>
      </c>
      <c r="D213" s="17" t="s">
        <v>505</v>
      </c>
      <c r="E213" s="14">
        <v>15000</v>
      </c>
      <c r="F213" s="14">
        <v>0</v>
      </c>
      <c r="G213" s="14">
        <v>15000</v>
      </c>
      <c r="H213" s="14">
        <v>430.5</v>
      </c>
      <c r="I213" s="14">
        <v>0</v>
      </c>
      <c r="J213" s="14">
        <v>456</v>
      </c>
      <c r="K213" s="14">
        <v>25</v>
      </c>
      <c r="L213" s="14">
        <v>911.5</v>
      </c>
      <c r="M213" s="14">
        <v>14088.5</v>
      </c>
      <c r="N213"/>
      <c r="O213"/>
      <c r="P213"/>
      <c r="Q213"/>
      <c r="R213"/>
      <c r="S213"/>
      <c r="T213"/>
      <c r="U213"/>
      <c r="V213"/>
    </row>
    <row r="214" spans="1:22" x14ac:dyDescent="0.25">
      <c r="A214" s="13" t="s">
        <v>719</v>
      </c>
      <c r="B214" s="13" t="s">
        <v>23</v>
      </c>
      <c r="C214" s="17" t="s">
        <v>503</v>
      </c>
      <c r="D214" s="17" t="s">
        <v>505</v>
      </c>
      <c r="E214" s="14">
        <v>16690</v>
      </c>
      <c r="F214" s="14">
        <v>0</v>
      </c>
      <c r="G214" s="14">
        <v>16690</v>
      </c>
      <c r="H214" s="14">
        <v>479</v>
      </c>
      <c r="I214" s="14">
        <v>0</v>
      </c>
      <c r="J214" s="14">
        <v>507.38</v>
      </c>
      <c r="K214" s="14">
        <v>25</v>
      </c>
      <c r="L214" s="14">
        <v>1011.38</v>
      </c>
      <c r="M214" s="14">
        <v>15678.62</v>
      </c>
      <c r="N214"/>
      <c r="O214"/>
      <c r="P214"/>
      <c r="Q214"/>
      <c r="R214"/>
      <c r="S214"/>
      <c r="T214"/>
      <c r="U214"/>
      <c r="V214"/>
    </row>
    <row r="215" spans="1:22" x14ac:dyDescent="0.25">
      <c r="A215" s="13" t="s">
        <v>720</v>
      </c>
      <c r="B215" s="13" t="s">
        <v>25</v>
      </c>
      <c r="C215" s="17" t="s">
        <v>503</v>
      </c>
      <c r="D215" s="17" t="s">
        <v>505</v>
      </c>
      <c r="E215" s="14">
        <v>10200.959999999999</v>
      </c>
      <c r="F215" s="14">
        <v>0</v>
      </c>
      <c r="G215" s="14">
        <v>10200.959999999999</v>
      </c>
      <c r="H215" s="14">
        <v>292.77</v>
      </c>
      <c r="I215" s="14">
        <v>0</v>
      </c>
      <c r="J215" s="14">
        <v>310.11</v>
      </c>
      <c r="K215" s="14">
        <v>25</v>
      </c>
      <c r="L215" s="14">
        <v>627.88</v>
      </c>
      <c r="M215" s="14">
        <v>9573.08</v>
      </c>
      <c r="N215"/>
      <c r="O215"/>
      <c r="P215"/>
      <c r="Q215"/>
      <c r="R215"/>
      <c r="S215"/>
      <c r="T215"/>
      <c r="U215"/>
      <c r="V215"/>
    </row>
    <row r="216" spans="1:22" x14ac:dyDescent="0.25">
      <c r="A216" s="13" t="s">
        <v>721</v>
      </c>
      <c r="B216" s="13" t="s">
        <v>23</v>
      </c>
      <c r="C216" s="17" t="s">
        <v>503</v>
      </c>
      <c r="D216" s="17" t="s">
        <v>505</v>
      </c>
      <c r="E216" s="14">
        <v>16698</v>
      </c>
      <c r="F216" s="14">
        <v>0</v>
      </c>
      <c r="G216" s="14">
        <v>16698</v>
      </c>
      <c r="H216" s="14">
        <v>479.23</v>
      </c>
      <c r="I216" s="14">
        <v>0</v>
      </c>
      <c r="J216" s="14">
        <v>507.62</v>
      </c>
      <c r="K216" s="14">
        <v>25</v>
      </c>
      <c r="L216" s="14">
        <v>1011.85</v>
      </c>
      <c r="M216" s="14">
        <v>15686.15</v>
      </c>
      <c r="N216"/>
      <c r="O216"/>
      <c r="P216"/>
      <c r="Q216"/>
      <c r="R216"/>
      <c r="S216"/>
      <c r="T216"/>
      <c r="U216"/>
      <c r="V216"/>
    </row>
    <row r="217" spans="1:22" x14ac:dyDescent="0.25">
      <c r="A217" s="13" t="s">
        <v>722</v>
      </c>
      <c r="B217" s="13" t="s">
        <v>25</v>
      </c>
      <c r="C217" s="17" t="s">
        <v>503</v>
      </c>
      <c r="D217" s="17" t="s">
        <v>505</v>
      </c>
      <c r="E217" s="14">
        <v>10200.959999999999</v>
      </c>
      <c r="F217" s="14">
        <v>0</v>
      </c>
      <c r="G217" s="14">
        <v>10200.959999999999</v>
      </c>
      <c r="H217" s="14">
        <v>292.77</v>
      </c>
      <c r="I217" s="14">
        <v>0</v>
      </c>
      <c r="J217" s="14">
        <v>310.11</v>
      </c>
      <c r="K217" s="14">
        <v>25</v>
      </c>
      <c r="L217" s="14">
        <v>627.88</v>
      </c>
      <c r="M217" s="14">
        <v>9573.08</v>
      </c>
      <c r="N217"/>
      <c r="O217"/>
      <c r="P217"/>
      <c r="Q217"/>
      <c r="R217"/>
      <c r="S217"/>
      <c r="T217"/>
      <c r="U217"/>
      <c r="V217"/>
    </row>
    <row r="218" spans="1:22" x14ac:dyDescent="0.25">
      <c r="A218" s="13" t="s">
        <v>723</v>
      </c>
      <c r="B218" s="13" t="s">
        <v>23</v>
      </c>
      <c r="C218" s="17" t="s">
        <v>503</v>
      </c>
      <c r="D218" s="17" t="s">
        <v>505</v>
      </c>
      <c r="E218" s="14">
        <v>16698</v>
      </c>
      <c r="F218" s="14">
        <v>0</v>
      </c>
      <c r="G218" s="14">
        <v>16698</v>
      </c>
      <c r="H218" s="14">
        <v>479.23</v>
      </c>
      <c r="I218" s="14">
        <v>0</v>
      </c>
      <c r="J218" s="14">
        <v>507.62</v>
      </c>
      <c r="K218" s="14">
        <v>25</v>
      </c>
      <c r="L218" s="14">
        <v>1011.85</v>
      </c>
      <c r="M218" s="14">
        <v>15686.15</v>
      </c>
      <c r="N218"/>
      <c r="O218"/>
      <c r="P218"/>
      <c r="Q218"/>
      <c r="R218"/>
      <c r="S218"/>
      <c r="T218"/>
      <c r="U218"/>
      <c r="V218"/>
    </row>
    <row r="219" spans="1:22" x14ac:dyDescent="0.25">
      <c r="A219" s="13" t="s">
        <v>724</v>
      </c>
      <c r="B219" s="13" t="s">
        <v>25</v>
      </c>
      <c r="C219" s="17" t="s">
        <v>503</v>
      </c>
      <c r="D219" s="17" t="s">
        <v>505</v>
      </c>
      <c r="E219" s="14">
        <v>10200.959999999999</v>
      </c>
      <c r="F219" s="14">
        <v>0</v>
      </c>
      <c r="G219" s="14">
        <v>10200.959999999999</v>
      </c>
      <c r="H219" s="14">
        <v>292.77</v>
      </c>
      <c r="I219" s="14">
        <v>0</v>
      </c>
      <c r="J219" s="14">
        <v>310.11</v>
      </c>
      <c r="K219" s="14">
        <v>25</v>
      </c>
      <c r="L219" s="14">
        <v>627.88</v>
      </c>
      <c r="M219" s="14">
        <v>9573.08</v>
      </c>
      <c r="N219"/>
      <c r="O219"/>
      <c r="P219"/>
      <c r="Q219"/>
      <c r="R219"/>
      <c r="S219"/>
      <c r="T219"/>
      <c r="U219"/>
      <c r="V219"/>
    </row>
    <row r="220" spans="1:22" x14ac:dyDescent="0.25">
      <c r="A220" s="13" t="s">
        <v>725</v>
      </c>
      <c r="B220" s="13" t="s">
        <v>25</v>
      </c>
      <c r="C220" s="17" t="s">
        <v>503</v>
      </c>
      <c r="D220" s="17" t="s">
        <v>505</v>
      </c>
      <c r="E220" s="14">
        <v>10200.959999999999</v>
      </c>
      <c r="F220" s="14">
        <v>0</v>
      </c>
      <c r="G220" s="14">
        <v>10200.959999999999</v>
      </c>
      <c r="H220" s="14">
        <v>292.77</v>
      </c>
      <c r="I220" s="14">
        <v>0</v>
      </c>
      <c r="J220" s="14">
        <v>310.11</v>
      </c>
      <c r="K220" s="14">
        <v>25</v>
      </c>
      <c r="L220" s="14">
        <v>627.88</v>
      </c>
      <c r="M220" s="14">
        <v>9573.08</v>
      </c>
      <c r="N220"/>
      <c r="O220"/>
      <c r="P220"/>
      <c r="Q220"/>
      <c r="R220"/>
      <c r="S220"/>
      <c r="T220"/>
      <c r="U220"/>
      <c r="V220"/>
    </row>
    <row r="221" spans="1:22" x14ac:dyDescent="0.25">
      <c r="A221" s="13" t="s">
        <v>726</v>
      </c>
      <c r="B221" s="13" t="s">
        <v>25</v>
      </c>
      <c r="C221" s="17" t="s">
        <v>503</v>
      </c>
      <c r="D221" s="17" t="s">
        <v>505</v>
      </c>
      <c r="E221" s="14">
        <v>10200.959999999999</v>
      </c>
      <c r="F221" s="14">
        <v>0</v>
      </c>
      <c r="G221" s="14">
        <v>10200.959999999999</v>
      </c>
      <c r="H221" s="14">
        <v>292.77</v>
      </c>
      <c r="I221" s="14">
        <v>0</v>
      </c>
      <c r="J221" s="14">
        <v>310.11</v>
      </c>
      <c r="K221" s="14">
        <v>25</v>
      </c>
      <c r="L221" s="14">
        <v>627.88</v>
      </c>
      <c r="M221" s="14">
        <v>9573.08</v>
      </c>
      <c r="N221"/>
      <c r="O221"/>
      <c r="P221"/>
      <c r="Q221"/>
      <c r="R221"/>
      <c r="S221"/>
      <c r="T221"/>
      <c r="U221"/>
      <c r="V221"/>
    </row>
    <row r="222" spans="1:22" x14ac:dyDescent="0.25">
      <c r="A222" s="13" t="s">
        <v>727</v>
      </c>
      <c r="B222" s="13" t="s">
        <v>25</v>
      </c>
      <c r="C222" s="17" t="s">
        <v>503</v>
      </c>
      <c r="D222" s="17" t="s">
        <v>505</v>
      </c>
      <c r="E222" s="14">
        <v>10200.959999999999</v>
      </c>
      <c r="F222" s="14">
        <v>0</v>
      </c>
      <c r="G222" s="14">
        <v>10200.959999999999</v>
      </c>
      <c r="H222" s="14">
        <v>292.77</v>
      </c>
      <c r="I222" s="14">
        <v>0</v>
      </c>
      <c r="J222" s="14">
        <v>310.11</v>
      </c>
      <c r="K222" s="14">
        <v>25</v>
      </c>
      <c r="L222" s="14">
        <v>627.88</v>
      </c>
      <c r="M222" s="14">
        <v>9573.08</v>
      </c>
      <c r="N222"/>
      <c r="O222"/>
      <c r="P222"/>
      <c r="Q222"/>
      <c r="R222"/>
      <c r="S222"/>
      <c r="T222"/>
      <c r="U222"/>
      <c r="V222"/>
    </row>
    <row r="223" spans="1:22" x14ac:dyDescent="0.25">
      <c r="A223" s="13" t="s">
        <v>728</v>
      </c>
      <c r="B223" s="13" t="s">
        <v>25</v>
      </c>
      <c r="C223" s="17" t="s">
        <v>503</v>
      </c>
      <c r="D223" s="17" t="s">
        <v>505</v>
      </c>
      <c r="E223" s="14">
        <v>10200.959999999999</v>
      </c>
      <c r="F223" s="14">
        <v>0</v>
      </c>
      <c r="G223" s="14">
        <v>10200.959999999999</v>
      </c>
      <c r="H223" s="14">
        <v>292.77</v>
      </c>
      <c r="I223" s="14">
        <v>0</v>
      </c>
      <c r="J223" s="14">
        <v>310.11</v>
      </c>
      <c r="K223" s="14">
        <v>25</v>
      </c>
      <c r="L223" s="14">
        <v>627.88</v>
      </c>
      <c r="M223" s="14">
        <v>9573.08</v>
      </c>
      <c r="N223"/>
      <c r="O223"/>
      <c r="P223"/>
      <c r="Q223"/>
      <c r="R223"/>
      <c r="S223"/>
      <c r="T223"/>
      <c r="U223"/>
      <c r="V223"/>
    </row>
    <row r="224" spans="1:22" x14ac:dyDescent="0.25">
      <c r="A224" s="13" t="s">
        <v>729</v>
      </c>
      <c r="B224" s="13" t="s">
        <v>25</v>
      </c>
      <c r="C224" s="17" t="s">
        <v>503</v>
      </c>
      <c r="D224" s="17" t="s">
        <v>505</v>
      </c>
      <c r="E224" s="14">
        <v>10200.959999999999</v>
      </c>
      <c r="F224" s="14">
        <v>0</v>
      </c>
      <c r="G224" s="14">
        <v>10200.959999999999</v>
      </c>
      <c r="H224" s="14">
        <v>292.77</v>
      </c>
      <c r="I224" s="14">
        <v>0</v>
      </c>
      <c r="J224" s="14">
        <v>310.11</v>
      </c>
      <c r="K224" s="14">
        <v>25</v>
      </c>
      <c r="L224" s="14">
        <v>627.88</v>
      </c>
      <c r="M224" s="14">
        <v>9573.08</v>
      </c>
      <c r="N224"/>
      <c r="O224"/>
      <c r="P224"/>
      <c r="Q224"/>
      <c r="R224"/>
      <c r="S224"/>
      <c r="T224"/>
      <c r="U224"/>
      <c r="V224"/>
    </row>
    <row r="225" spans="1:22" x14ac:dyDescent="0.25">
      <c r="A225" s="13" t="s">
        <v>730</v>
      </c>
      <c r="B225" s="13" t="s">
        <v>25</v>
      </c>
      <c r="C225" s="17" t="s">
        <v>503</v>
      </c>
      <c r="D225" s="17" t="s">
        <v>505</v>
      </c>
      <c r="E225" s="14">
        <v>10200.959999999999</v>
      </c>
      <c r="F225" s="14">
        <v>0</v>
      </c>
      <c r="G225" s="14">
        <v>10200.959999999999</v>
      </c>
      <c r="H225" s="14">
        <v>292.77</v>
      </c>
      <c r="I225" s="14">
        <v>0</v>
      </c>
      <c r="J225" s="14">
        <v>310.11</v>
      </c>
      <c r="K225" s="14">
        <v>25</v>
      </c>
      <c r="L225" s="14">
        <v>627.88</v>
      </c>
      <c r="M225" s="14">
        <v>9573.08</v>
      </c>
      <c r="N225"/>
      <c r="O225"/>
      <c r="P225"/>
      <c r="Q225"/>
      <c r="R225"/>
      <c r="S225"/>
      <c r="T225"/>
      <c r="U225"/>
      <c r="V225"/>
    </row>
    <row r="226" spans="1:22" x14ac:dyDescent="0.25">
      <c r="A226" s="13" t="s">
        <v>731</v>
      </c>
      <c r="B226" s="13" t="s">
        <v>21</v>
      </c>
      <c r="C226" s="17" t="s">
        <v>503</v>
      </c>
      <c r="D226" s="17" t="s">
        <v>505</v>
      </c>
      <c r="E226" s="14">
        <v>13514.49</v>
      </c>
      <c r="F226" s="14">
        <v>0</v>
      </c>
      <c r="G226" s="14">
        <v>13514.49</v>
      </c>
      <c r="H226" s="14">
        <v>387.87</v>
      </c>
      <c r="I226" s="14">
        <v>0</v>
      </c>
      <c r="J226" s="14">
        <v>410.84</v>
      </c>
      <c r="K226" s="14">
        <v>5174.8999999999996</v>
      </c>
      <c r="L226" s="14">
        <v>5973.61</v>
      </c>
      <c r="M226" s="14">
        <v>7540.88</v>
      </c>
      <c r="N226"/>
      <c r="O226"/>
      <c r="P226"/>
      <c r="Q226"/>
      <c r="R226"/>
      <c r="S226"/>
      <c r="T226"/>
      <c r="U226"/>
      <c r="V226"/>
    </row>
    <row r="227" spans="1:22" x14ac:dyDescent="0.25">
      <c r="A227" s="13" t="s">
        <v>732</v>
      </c>
      <c r="B227" s="13" t="s">
        <v>21</v>
      </c>
      <c r="C227" s="17" t="s">
        <v>503</v>
      </c>
      <c r="D227" s="17" t="s">
        <v>505</v>
      </c>
      <c r="E227" s="14">
        <v>13519</v>
      </c>
      <c r="F227" s="14">
        <v>0</v>
      </c>
      <c r="G227" s="14">
        <v>13519</v>
      </c>
      <c r="H227" s="14">
        <v>388</v>
      </c>
      <c r="I227" s="14">
        <v>0</v>
      </c>
      <c r="J227" s="14">
        <v>410.98</v>
      </c>
      <c r="K227" s="14">
        <v>4981.63</v>
      </c>
      <c r="L227" s="14">
        <v>5780.61</v>
      </c>
      <c r="M227" s="14">
        <v>7738.39</v>
      </c>
      <c r="N227"/>
      <c r="O227"/>
      <c r="P227"/>
      <c r="Q227"/>
      <c r="R227"/>
      <c r="S227"/>
      <c r="T227"/>
      <c r="U227"/>
      <c r="V227"/>
    </row>
    <row r="228" spans="1:22" x14ac:dyDescent="0.25">
      <c r="A228" s="13" t="s">
        <v>733</v>
      </c>
      <c r="B228" s="13" t="s">
        <v>23</v>
      </c>
      <c r="C228" s="17" t="s">
        <v>503</v>
      </c>
      <c r="D228" s="17" t="s">
        <v>505</v>
      </c>
      <c r="E228" s="14">
        <v>16698</v>
      </c>
      <c r="F228" s="14">
        <v>0</v>
      </c>
      <c r="G228" s="14">
        <v>16698</v>
      </c>
      <c r="H228" s="14">
        <v>479.23</v>
      </c>
      <c r="I228" s="14">
        <v>0</v>
      </c>
      <c r="J228" s="14">
        <v>507.62</v>
      </c>
      <c r="K228" s="14">
        <v>4557.01</v>
      </c>
      <c r="L228" s="14">
        <v>5543.86</v>
      </c>
      <c r="M228" s="14">
        <v>11154.14</v>
      </c>
      <c r="N228"/>
      <c r="O228"/>
      <c r="P228"/>
      <c r="Q228"/>
      <c r="R228"/>
      <c r="S228"/>
      <c r="T228"/>
      <c r="U228"/>
      <c r="V228"/>
    </row>
    <row r="229" spans="1:22" x14ac:dyDescent="0.25">
      <c r="A229" s="13" t="s">
        <v>734</v>
      </c>
      <c r="B229" s="13" t="s">
        <v>21</v>
      </c>
      <c r="C229" s="17" t="s">
        <v>503</v>
      </c>
      <c r="D229" s="17" t="s">
        <v>505</v>
      </c>
      <c r="E229" s="14">
        <v>10200.959999999999</v>
      </c>
      <c r="F229" s="14">
        <v>0</v>
      </c>
      <c r="G229" s="14">
        <v>10200.959999999999</v>
      </c>
      <c r="H229" s="14">
        <v>292.77</v>
      </c>
      <c r="I229" s="14">
        <v>0</v>
      </c>
      <c r="J229" s="14">
        <v>310.11</v>
      </c>
      <c r="K229" s="14">
        <v>25</v>
      </c>
      <c r="L229" s="14">
        <v>627.88</v>
      </c>
      <c r="M229" s="14">
        <v>9573.08</v>
      </c>
      <c r="N229"/>
      <c r="O229"/>
      <c r="P229"/>
      <c r="Q229"/>
      <c r="R229"/>
      <c r="S229"/>
      <c r="T229"/>
      <c r="U229"/>
      <c r="V229"/>
    </row>
    <row r="230" spans="1:22" x14ac:dyDescent="0.25">
      <c r="A230" s="13" t="s">
        <v>735</v>
      </c>
      <c r="B230" s="13" t="s">
        <v>25</v>
      </c>
      <c r="C230" s="17" t="s">
        <v>503</v>
      </c>
      <c r="D230" s="17" t="s">
        <v>505</v>
      </c>
      <c r="E230" s="14">
        <v>10200.959999999999</v>
      </c>
      <c r="F230" s="14">
        <v>0</v>
      </c>
      <c r="G230" s="14">
        <v>10200.959999999999</v>
      </c>
      <c r="H230" s="14">
        <v>292.77</v>
      </c>
      <c r="I230" s="14">
        <v>0</v>
      </c>
      <c r="J230" s="14">
        <v>310.11</v>
      </c>
      <c r="K230" s="14">
        <v>25</v>
      </c>
      <c r="L230" s="14">
        <v>627.88</v>
      </c>
      <c r="M230" s="14">
        <v>9573.08</v>
      </c>
      <c r="N230"/>
      <c r="O230"/>
      <c r="P230"/>
      <c r="Q230"/>
      <c r="R230"/>
      <c r="S230"/>
      <c r="T230"/>
      <c r="U230"/>
      <c r="V230"/>
    </row>
    <row r="231" spans="1:22" x14ac:dyDescent="0.25">
      <c r="A231" s="13" t="s">
        <v>736</v>
      </c>
      <c r="B231" s="13" t="s">
        <v>25</v>
      </c>
      <c r="C231" s="17" t="s">
        <v>503</v>
      </c>
      <c r="D231" s="17" t="s">
        <v>505</v>
      </c>
      <c r="E231" s="14">
        <v>10200.959999999999</v>
      </c>
      <c r="F231" s="14">
        <v>0</v>
      </c>
      <c r="G231" s="14">
        <v>10200.959999999999</v>
      </c>
      <c r="H231" s="14">
        <v>292.77</v>
      </c>
      <c r="I231" s="14">
        <v>0</v>
      </c>
      <c r="J231" s="14">
        <v>310.11</v>
      </c>
      <c r="K231" s="14">
        <v>25</v>
      </c>
      <c r="L231" s="14">
        <v>627.88</v>
      </c>
      <c r="M231" s="14">
        <v>9573.08</v>
      </c>
      <c r="N231"/>
      <c r="O231"/>
      <c r="P231"/>
      <c r="Q231"/>
      <c r="R231"/>
      <c r="S231"/>
      <c r="T231"/>
      <c r="U231"/>
      <c r="V231"/>
    </row>
    <row r="232" spans="1:22" s="1" customFormat="1" x14ac:dyDescent="0.25">
      <c r="A232" s="15" t="s">
        <v>39</v>
      </c>
      <c r="B232" s="15">
        <v>47</v>
      </c>
      <c r="C232" s="11"/>
      <c r="D232" s="11"/>
      <c r="E232" s="16">
        <v>698839.73</v>
      </c>
      <c r="F232" s="16">
        <v>0</v>
      </c>
      <c r="G232" s="16">
        <v>698839.73</v>
      </c>
      <c r="H232" s="16">
        <v>20056.73</v>
      </c>
      <c r="I232" s="16">
        <v>0</v>
      </c>
      <c r="J232" s="16">
        <v>21244.75</v>
      </c>
      <c r="K232" s="16">
        <v>65675.48</v>
      </c>
      <c r="L232" s="16">
        <v>106976.96000000001</v>
      </c>
      <c r="M232" s="16">
        <v>591862.77</v>
      </c>
    </row>
    <row r="233" spans="1:22" x14ac:dyDescent="0.25">
      <c r="A233" s="13"/>
      <c r="B233" s="13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/>
      <c r="O233"/>
      <c r="P233"/>
      <c r="Q233"/>
      <c r="R233"/>
      <c r="S233"/>
      <c r="T233"/>
      <c r="U233"/>
      <c r="V233"/>
    </row>
    <row r="234" spans="1:22" s="1" customFormat="1" x14ac:dyDescent="0.25">
      <c r="A234" s="15" t="s">
        <v>507</v>
      </c>
      <c r="B234" s="15"/>
      <c r="C234" s="11"/>
      <c r="D234" s="11"/>
      <c r="E234" s="16">
        <f>E232+E182+E156+E147+E125+E68+E63+E55+E45+E37+E33+E20</f>
        <v>3792905.1799999997</v>
      </c>
      <c r="F234" s="16">
        <f t="shared" ref="F234:M234" si="0">F232+F182+F156+F147+F125+F68+F63+F55+F45+F37+F33+F20</f>
        <v>0</v>
      </c>
      <c r="G234" s="16">
        <f t="shared" si="0"/>
        <v>3792905.1799999997</v>
      </c>
      <c r="H234" s="16">
        <f t="shared" si="0"/>
        <v>108856.41999999998</v>
      </c>
      <c r="I234" s="16">
        <f t="shared" si="0"/>
        <v>80261.66</v>
      </c>
      <c r="J234" s="16">
        <f t="shared" si="0"/>
        <v>114855.89000000001</v>
      </c>
      <c r="K234" s="16">
        <f t="shared" si="0"/>
        <v>121462.75</v>
      </c>
      <c r="L234" s="16">
        <f t="shared" si="0"/>
        <v>425436.72000000003</v>
      </c>
      <c r="M234" s="16">
        <f t="shared" si="0"/>
        <v>3367468.46</v>
      </c>
      <c r="N234" s="10"/>
      <c r="O234" s="10"/>
      <c r="P234" s="10"/>
      <c r="Q234" s="10"/>
      <c r="R234" s="10"/>
      <c r="S234" s="10"/>
      <c r="T234" s="10"/>
      <c r="U234" s="10"/>
      <c r="V234" s="10"/>
    </row>
  </sheetData>
  <pageMargins left="0.37" right="0.32" top="0.75" bottom="0.75" header="0.3" footer="0.3"/>
  <pageSetup paperSize="5" scale="80" orientation="landscape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A21" sqref="A21"/>
    </sheetView>
  </sheetViews>
  <sheetFormatPr baseColWidth="10" defaultRowHeight="15" x14ac:dyDescent="0.25"/>
  <cols>
    <col min="1" max="1" width="35.140625" customWidth="1"/>
    <col min="2" max="2" width="13.5703125" customWidth="1"/>
    <col min="3" max="3" width="26.7109375" customWidth="1"/>
    <col min="5" max="19" width="11.42578125" style="7"/>
  </cols>
  <sheetData>
    <row r="1" spans="1:19" ht="18.75" x14ac:dyDescent="0.3">
      <c r="B1" s="2" t="s">
        <v>745</v>
      </c>
      <c r="C1" s="2"/>
      <c r="D1" s="2"/>
    </row>
    <row r="2" spans="1:19" ht="18.75" x14ac:dyDescent="0.3">
      <c r="A2" t="s">
        <v>742</v>
      </c>
      <c r="B2" s="2" t="s">
        <v>743</v>
      </c>
      <c r="C2" s="2"/>
      <c r="D2" s="2"/>
    </row>
    <row r="3" spans="1:19" ht="18.75" x14ac:dyDescent="0.3">
      <c r="A3" s="1" t="s">
        <v>744</v>
      </c>
      <c r="B3" s="2"/>
      <c r="C3" s="2"/>
      <c r="D3" s="2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9" x14ac:dyDescent="0.25">
      <c r="B4" s="6"/>
      <c r="C4" s="6"/>
      <c r="D4" s="6"/>
    </row>
    <row r="6" spans="1:19" s="8" customFormat="1" x14ac:dyDescent="0.25">
      <c r="A6" s="11" t="s">
        <v>0</v>
      </c>
      <c r="B6" s="11" t="s">
        <v>1</v>
      </c>
      <c r="C6" s="11" t="s">
        <v>501</v>
      </c>
      <c r="D6" s="11" t="s">
        <v>502</v>
      </c>
      <c r="E6" s="12" t="s">
        <v>2</v>
      </c>
      <c r="F6" s="12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9"/>
      <c r="O6" s="9"/>
      <c r="P6" s="9"/>
      <c r="Q6" s="9"/>
      <c r="R6" s="9"/>
      <c r="S6" s="9"/>
    </row>
    <row r="7" spans="1:19" x14ac:dyDescent="0.25">
      <c r="A7" s="13"/>
      <c r="B7" s="13"/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</row>
    <row r="8" spans="1:19" s="1" customFormat="1" x14ac:dyDescent="0.25">
      <c r="A8" s="15" t="s">
        <v>283</v>
      </c>
      <c r="B8" s="15"/>
      <c r="C8" s="15"/>
      <c r="D8" s="15"/>
      <c r="E8" s="16"/>
      <c r="F8" s="16"/>
      <c r="G8" s="16"/>
      <c r="H8" s="16"/>
      <c r="I8" s="16"/>
      <c r="J8" s="16"/>
      <c r="K8" s="16"/>
      <c r="L8" s="16"/>
      <c r="M8" s="16"/>
      <c r="N8" s="10"/>
      <c r="O8" s="10"/>
      <c r="P8" s="10"/>
      <c r="Q8" s="10"/>
      <c r="R8" s="10"/>
      <c r="S8" s="10"/>
    </row>
    <row r="9" spans="1:19" x14ac:dyDescent="0.25">
      <c r="A9" s="13" t="s">
        <v>740</v>
      </c>
      <c r="B9" s="13" t="s">
        <v>217</v>
      </c>
      <c r="C9" s="17" t="s">
        <v>746</v>
      </c>
      <c r="D9" s="17" t="s">
        <v>505</v>
      </c>
      <c r="E9" s="14">
        <v>15000</v>
      </c>
      <c r="F9" s="14">
        <v>0</v>
      </c>
      <c r="G9" s="14">
        <v>15000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15000</v>
      </c>
    </row>
    <row r="10" spans="1:19" x14ac:dyDescent="0.25">
      <c r="A10" s="13" t="s">
        <v>741</v>
      </c>
      <c r="B10" s="13" t="s">
        <v>217</v>
      </c>
      <c r="C10" s="17" t="s">
        <v>746</v>
      </c>
      <c r="D10" s="17" t="s">
        <v>505</v>
      </c>
      <c r="E10" s="14">
        <v>15000</v>
      </c>
      <c r="F10" s="14">
        <v>0</v>
      </c>
      <c r="G10" s="14">
        <v>15000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15000</v>
      </c>
    </row>
    <row r="11" spans="1:19" s="1" customFormat="1" x14ac:dyDescent="0.25">
      <c r="A11" s="15" t="s">
        <v>39</v>
      </c>
      <c r="B11" s="15">
        <v>2</v>
      </c>
      <c r="C11" s="15"/>
      <c r="D11" s="15"/>
      <c r="E11" s="16">
        <v>30000</v>
      </c>
      <c r="F11" s="16">
        <v>0</v>
      </c>
      <c r="G11" s="16">
        <v>30000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30000</v>
      </c>
      <c r="N11" s="10"/>
      <c r="O11" s="10"/>
      <c r="P11" s="10"/>
      <c r="Q11" s="10"/>
      <c r="R11" s="10"/>
      <c r="S11" s="10"/>
    </row>
    <row r="12" spans="1:19" x14ac:dyDescent="0.25">
      <c r="A12" s="13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</row>
    <row r="13" spans="1:19" s="1" customFormat="1" x14ac:dyDescent="0.25">
      <c r="A13" s="15" t="s">
        <v>507</v>
      </c>
      <c r="B13" s="15"/>
      <c r="C13" s="15"/>
      <c r="D13" s="15"/>
      <c r="E13" s="16">
        <f>E11</f>
        <v>30000</v>
      </c>
      <c r="F13" s="16">
        <f t="shared" ref="F13:M13" si="0">F11</f>
        <v>0</v>
      </c>
      <c r="G13" s="16">
        <f t="shared" si="0"/>
        <v>30000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30000</v>
      </c>
      <c r="N13" s="10"/>
      <c r="O13" s="10"/>
      <c r="P13" s="10"/>
      <c r="Q13" s="10"/>
      <c r="R13" s="10"/>
      <c r="S13" s="10"/>
    </row>
  </sheetData>
  <pageMargins left="0.67" right="0.32" top="0.75" bottom="0.75" header="0.3" footer="0.3"/>
  <pageSetup paperSize="5" scale="80" orientation="landscape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ABRIL FIJOS FONDO 995</vt:lpstr>
      <vt:lpstr>NOMINA ABRIL FIJOS FONDO 100</vt:lpstr>
      <vt:lpstr>NOMINA VIGILANTES</vt:lpstr>
      <vt:lpstr>'NOMINA ABRIL FIJOS FONDO 100'!Títulos_a_imprimir</vt:lpstr>
      <vt:lpstr>'NOMINA ABRIL FIJOS FONDO 995'!Títulos_a_imprimir</vt:lpstr>
      <vt:lpstr>'NOMINA VIGILANTES'!Títulos_a_imprimir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Natalit Peña</dc:creator>
  <cp:lastModifiedBy>Patricia Haché</cp:lastModifiedBy>
  <cp:lastPrinted>2022-05-16T20:09:18Z</cp:lastPrinted>
  <dcterms:created xsi:type="dcterms:W3CDTF">2022-05-16T14:10:12Z</dcterms:created>
  <dcterms:modified xsi:type="dcterms:W3CDTF">2022-05-16T20:09:31Z</dcterms:modified>
</cp:coreProperties>
</file>